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70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715-1720\"/>
    </mc:Choice>
  </mc:AlternateContent>
  <xr:revisionPtr revIDLastSave="0" documentId="13_ncr:1_{AE0CBAFA-6F06-4269-A1E5-6D23B02F102D}" xr6:coauthVersionLast="46" xr6:coauthVersionMax="46" xr10:uidLastSave="{00000000-0000-0000-0000-000000000000}"/>
  <bookViews>
    <workbookView xWindow="-120" yWindow="-120" windowWidth="29040" windowHeight="15840" firstSheet="2" activeTab="3" xr2:uid="{6EA9C7B5-A9C6-4350-9852-ACE46891E73F}"/>
  </bookViews>
  <sheets>
    <sheet name="C(1715)" sheetId="4" state="hidden" r:id="rId1"/>
    <sheet name="C(1716)" sheetId="5" state="hidden" r:id="rId2"/>
    <sheet name="1715" sheetId="2" r:id="rId3"/>
    <sheet name="1716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" i="1" l="1" a="1"/>
  <c r="K4" i="1" s="1"/>
  <c r="K16" i="1" a="1"/>
  <c r="K16" i="1"/>
  <c r="L16" i="1" a="1"/>
  <c r="L16" i="1"/>
  <c r="M16" i="1" a="1"/>
  <c r="M16" i="1"/>
  <c r="K17" i="1" a="1"/>
  <c r="K17" i="1"/>
  <c r="L17" i="1" a="1"/>
  <c r="L17" i="1"/>
  <c r="M17" i="1" a="1"/>
  <c r="M17" i="1"/>
  <c r="K18" i="1" a="1"/>
  <c r="K18" i="1"/>
  <c r="L18" i="1" a="1"/>
  <c r="L18" i="1"/>
  <c r="M18" i="1" a="1"/>
  <c r="M18" i="1"/>
  <c r="K19" i="1" a="1"/>
  <c r="K19" i="1"/>
  <c r="L19" i="1" a="1"/>
  <c r="L19" i="1"/>
  <c r="M19" i="1" a="1"/>
  <c r="M19" i="1"/>
  <c r="K20" i="1" a="1"/>
  <c r="K20" i="1"/>
  <c r="L20" i="1" a="1"/>
  <c r="L20" i="1"/>
  <c r="M20" i="1" a="1"/>
  <c r="M20" i="1"/>
  <c r="K21" i="1" a="1"/>
  <c r="K21" i="1"/>
  <c r="L21" i="1" a="1"/>
  <c r="L21" i="1"/>
  <c r="M21" i="1" a="1"/>
  <c r="M21" i="1"/>
  <c r="K22" i="1" a="1"/>
  <c r="K22" i="1"/>
  <c r="L22" i="1" a="1"/>
  <c r="L22" i="1"/>
  <c r="M22" i="1" a="1"/>
  <c r="M22" i="1"/>
  <c r="K23" i="1" a="1"/>
  <c r="K23" i="1"/>
  <c r="L23" i="1" a="1"/>
  <c r="L23" i="1"/>
  <c r="M23" i="1" a="1"/>
  <c r="M23" i="1"/>
  <c r="K24" i="1" a="1"/>
  <c r="K24" i="1"/>
  <c r="L24" i="1" a="1"/>
  <c r="L24" i="1"/>
  <c r="M24" i="1" a="1"/>
  <c r="M24" i="1"/>
  <c r="B4" i="1" l="1" a="1"/>
  <c r="B4" i="1" s="1"/>
  <c r="C7" i="2"/>
  <c r="C6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<sst xmlns="http://schemas.openxmlformats.org/spreadsheetml/2006/main" count="46" uniqueCount="22">
  <si>
    <t>Date</t>
  </si>
  <si>
    <t>Sales</t>
  </si>
  <si>
    <t>Product</t>
  </si>
  <si>
    <t>Records in Column</t>
  </si>
  <si>
    <t>V Rang</t>
  </si>
  <si>
    <t>Carlota</t>
  </si>
  <si>
    <t>Quad</t>
  </si>
  <si>
    <t>Loan Amount</t>
  </si>
  <si>
    <t>Annual Rate</t>
  </si>
  <si>
    <t>Years</t>
  </si>
  <si>
    <t>Month Rate</t>
  </si>
  <si>
    <t>Number Months</t>
  </si>
  <si>
    <t>Monthly PMT</t>
  </si>
  <si>
    <t>none</t>
  </si>
  <si>
    <t>Total</t>
  </si>
  <si>
    <t>Answers:</t>
  </si>
  <si>
    <t>Learn
Excel Functions
3 Easy Ways</t>
  </si>
  <si>
    <t>Excel Magic Trick 1715</t>
  </si>
  <si>
    <t>Excel Magic Trick 1716</t>
  </si>
  <si>
    <t>Column of Records into Table with Formula.</t>
  </si>
  <si>
    <t>Records</t>
  </si>
  <si>
    <t>Excel Formula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</si>
</sst>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85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4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14" fontId="0" fillId="0" borderId="0" xfId="0" applyNumberFormat="1"/>
    <xf numFmtId="0" fontId="0" fillId="0" borderId="0" xfId="0" applyNumberFormat="1"/>
    <xf numFmtId="14" fontId="0" fillId="0" borderId="4" xfId="0" applyNumberFormat="1" applyBorder="1"/>
    <xf numFmtId="0" fontId="0" fillId="0" borderId="4" xfId="0" applyBorder="1"/>
    <xf numFmtId="0" fontId="0" fillId="0" borderId="4" xfId="0" applyNumberFormat="1" applyBorder="1"/>
    <xf numFmtId="0" fontId="0" fillId="3" borderId="0" xfId="0" applyFill="1"/>
    <xf numFmtId="0" fontId="3" fillId="3" borderId="4" xfId="0" applyFont="1" applyFill="1" applyBorder="1"/>
    <xf numFmtId="164" fontId="0" fillId="0" borderId="4" xfId="0" applyNumberFormat="1" applyBorder="1"/>
    <xf numFmtId="10" fontId="0" fillId="0" borderId="4" xfId="0" applyNumberFormat="1" applyBorder="1"/>
    <xf numFmtId="10" fontId="0" fillId="4" borderId="4" xfId="0" applyNumberFormat="1" applyFill="1" applyBorder="1"/>
    <xf numFmtId="0" fontId="0" fillId="4" borderId="4" xfId="0" applyFill="1" applyBorder="1"/>
    <xf numFmtId="2" fontId="0" fillId="0" borderId="4" xfId="0" applyNumberFormat="1" applyBorder="1"/>
    <xf numFmtId="2" fontId="0" fillId="4" borderId="4" xfId="0" applyNumberFormat="1" applyFill="1" applyBorder="1"/>
    <xf numFmtId="0" fontId="2" fillId="0" borderId="0" xfId="0" applyFont="1" applyAlignment="1">
      <alignment wrapText="1"/>
    </xf>
    <xf numFmtId="14" fontId="0" fillId="5" borderId="4" xfId="0" applyNumberFormat="1" applyFill="1" applyBorder="1"/>
    <xf numFmtId="0" fontId="0" fillId="5" borderId="4" xfId="0" applyFill="1" applyBorder="1"/>
    <xf numFmtId="14" fontId="0" fillId="6" borderId="4" xfId="0" applyNumberFormat="1" applyFill="1" applyBorder="1"/>
    <xf numFmtId="0" fontId="0" fillId="6" borderId="4" xfId="0" applyFill="1" applyBorder="1"/>
    <xf numFmtId="0" fontId="4" fillId="0" borderId="0" xfId="0" applyFont="1"/>
    <xf numFmtId="0" fontId="3" fillId="3" borderId="0" xfId="0" applyFont="1" applyFill="1"/>
    <xf numFmtId="0" fontId="5" fillId="3" borderId="0" xfId="0" applyFont="1" applyFill="1" applyAlignment="1">
      <alignment horizontal="left" indent="39"/>
    </xf>
    <xf numFmtId="0" fontId="6" fillId="7" borderId="0" xfId="0" applyFont="1" applyFill="1" applyAlignment="1">
      <alignment horizontal="left" vertical="center" wrapText="1" indent="51"/>
    </xf>
    <xf numFmtId="0" fontId="0" fillId="8" borderId="0" xfId="0" applyFill="1"/>
    <xf numFmtId="0" fontId="5" fillId="8" borderId="0" xfId="0" applyFont="1" applyFill="1" applyAlignment="1">
      <alignment horizontal="left" indent="39"/>
    </xf>
    <xf numFmtId="0" fontId="3" fillId="8" borderId="0" xfId="0" applyFont="1" applyFill="1"/>
    <xf numFmtId="0" fontId="6" fillId="7" borderId="0" xfId="0" applyFont="1" applyFill="1" applyAlignment="1">
      <alignment horizontal="left" vertical="center" wrapText="1" indent="62"/>
    </xf>
    <xf numFmtId="0" fontId="1" fillId="3" borderId="4" xfId="0" applyFont="1" applyFill="1" applyBorder="1"/>
    <xf numFmtId="0" fontId="0" fillId="0" borderId="5" xfId="0" applyBorder="1"/>
    <xf numFmtId="0" fontId="7" fillId="0" borderId="6" xfId="0" applyFont="1" applyBorder="1" applyAlignment="1">
      <alignment horizontal="center" wrapText="1"/>
    </xf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8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7" Type="http://schemas.openxmlformats.org/officeDocument/2006/relationships/image" Target="../media/image10.emf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9.jpeg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224917</xdr:colOff>
      <xdr:row>31</xdr:row>
      <xdr:rowOff>16808</xdr:rowOff>
    </xdr:from>
    <xdr:ext cx="1380628" cy="1320047"/>
    <xdr:pic>
      <xdr:nvPicPr>
        <xdr:cNvPr id="5" name="Picture 4">
          <a:extLst>
            <a:ext uri="{FF2B5EF4-FFF2-40B4-BE49-F238E27FC236}">
              <a16:creationId xmlns:a16="http://schemas.microsoft.com/office/drawing/2014/main" id="{D869F6DB-6837-470C-BEBB-94D9879FF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846" y="6316915"/>
          <a:ext cx="1380628" cy="1320047"/>
        </a:xfrm>
        <a:prstGeom prst="rect">
          <a:avLst/>
        </a:prstGeom>
      </xdr:spPr>
    </xdr:pic>
    <xdr:clientData/>
  </xdr:oneCellAnchor>
  <xdr:oneCellAnchor>
    <xdr:from>
      <xdr:col>1</xdr:col>
      <xdr:colOff>197223</xdr:colOff>
      <xdr:row>22</xdr:row>
      <xdr:rowOff>174810</xdr:rowOff>
    </xdr:from>
    <xdr:ext cx="1380628" cy="1320047"/>
    <xdr:pic>
      <xdr:nvPicPr>
        <xdr:cNvPr id="7" name="Picture 6">
          <a:extLst>
            <a:ext uri="{FF2B5EF4-FFF2-40B4-BE49-F238E27FC236}">
              <a16:creationId xmlns:a16="http://schemas.microsoft.com/office/drawing/2014/main" id="{7ECA2667-BB1F-44E3-8AB0-8216CB06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3" y="4775385"/>
          <a:ext cx="1380628" cy="1320047"/>
        </a:xfrm>
        <a:prstGeom prst="rect">
          <a:avLst/>
        </a:prstGeom>
      </xdr:spPr>
    </xdr:pic>
    <xdr:clientData/>
  </xdr:oneCellAnchor>
  <xdr:twoCellAnchor editAs="oneCell">
    <xdr:from>
      <xdr:col>0</xdr:col>
      <xdr:colOff>435429</xdr:colOff>
      <xdr:row>1</xdr:row>
      <xdr:rowOff>1</xdr:rowOff>
    </xdr:from>
    <xdr:to>
      <xdr:col>6</xdr:col>
      <xdr:colOff>530678</xdr:colOff>
      <xdr:row>20</xdr:row>
      <xdr:rowOff>131279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023104-BE72-433C-A093-18EDC8C59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90501"/>
          <a:ext cx="3769178" cy="3750778"/>
        </a:xfrm>
        <a:prstGeom prst="rect">
          <a:avLst/>
        </a:prstGeom>
      </xdr:spPr>
    </xdr:pic>
    <xdr:clientData/>
  </xdr:twoCellAnchor>
  <xdr:twoCellAnchor editAs="oneCell">
    <xdr:from>
      <xdr:col>0</xdr:col>
      <xdr:colOff>441932</xdr:colOff>
      <xdr:row>20</xdr:row>
      <xdr:rowOff>83201</xdr:rowOff>
    </xdr:from>
    <xdr:to>
      <xdr:col>5</xdr:col>
      <xdr:colOff>176892</xdr:colOff>
      <xdr:row>38</xdr:row>
      <xdr:rowOff>8637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C20F9E8-63D5-4B5B-BF18-2D7128B9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32" y="3893201"/>
          <a:ext cx="2796567" cy="3749043"/>
        </a:xfrm>
        <a:prstGeom prst="rect">
          <a:avLst/>
        </a:prstGeom>
      </xdr:spPr>
    </xdr:pic>
    <xdr:clientData/>
  </xdr:twoCellAnchor>
  <xdr:twoCellAnchor editAs="oneCell">
    <xdr:from>
      <xdr:col>40</xdr:col>
      <xdr:colOff>299999</xdr:colOff>
      <xdr:row>34</xdr:row>
      <xdr:rowOff>5591</xdr:rowOff>
    </xdr:from>
    <xdr:to>
      <xdr:col>53</xdr:col>
      <xdr:colOff>147600</xdr:colOff>
      <xdr:row>48</xdr:row>
      <xdr:rowOff>147888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F7C3212-5895-46C8-B524-CD8CF5C9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454" y="6880909"/>
          <a:ext cx="7727373" cy="3135868"/>
        </a:xfrm>
        <a:prstGeom prst="rect">
          <a:avLst/>
        </a:prstGeom>
      </xdr:spPr>
    </xdr:pic>
    <xdr:clientData/>
  </xdr:twoCellAnchor>
  <xdr:twoCellAnchor editAs="oneCell">
    <xdr:from>
      <xdr:col>39</xdr:col>
      <xdr:colOff>259500</xdr:colOff>
      <xdr:row>16</xdr:row>
      <xdr:rowOff>86317</xdr:rowOff>
    </xdr:from>
    <xdr:to>
      <xdr:col>52</xdr:col>
      <xdr:colOff>107100</xdr:colOff>
      <xdr:row>30</xdr:row>
      <xdr:rowOff>555185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7BB505B-A184-4F14-A6D8-FCB2EF03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8818" y="3134317"/>
          <a:ext cx="7727373" cy="3135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197223</xdr:colOff>
      <xdr:row>22</xdr:row>
      <xdr:rowOff>174810</xdr:rowOff>
    </xdr:from>
    <xdr:ext cx="1380628" cy="1320047"/>
    <xdr:pic>
      <xdr:nvPicPr>
        <xdr:cNvPr id="3" name="Picture 2">
          <a:extLst>
            <a:ext uri="{FF2B5EF4-FFF2-40B4-BE49-F238E27FC236}">
              <a16:creationId xmlns:a16="http://schemas.microsoft.com/office/drawing/2014/main" id="{12B372FC-00E2-4B28-8353-D7280B9D1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3" y="4365810"/>
          <a:ext cx="1380628" cy="1320047"/>
        </a:xfrm>
        <a:prstGeom prst="rect">
          <a:avLst/>
        </a:prstGeom>
      </xdr:spPr>
    </xdr:pic>
    <xdr:clientData/>
  </xdr:oneCellAnchor>
  <xdr:twoCellAnchor editAs="oneCell">
    <xdr:from>
      <xdr:col>39</xdr:col>
      <xdr:colOff>259500</xdr:colOff>
      <xdr:row>16</xdr:row>
      <xdr:rowOff>86317</xdr:rowOff>
    </xdr:from>
    <xdr:to>
      <xdr:col>52</xdr:col>
      <xdr:colOff>107098</xdr:colOff>
      <xdr:row>30</xdr:row>
      <xdr:rowOff>555185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E65E6D-2A5D-48C3-8375-AE7A5A1A6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3900" y="3134317"/>
          <a:ext cx="7772400" cy="3135868"/>
        </a:xfrm>
        <a:prstGeom prst="rect">
          <a:avLst/>
        </a:prstGeom>
      </xdr:spPr>
    </xdr:pic>
    <xdr:clientData/>
  </xdr:twoCellAnchor>
  <xdr:oneCellAnchor>
    <xdr:from>
      <xdr:col>5</xdr:col>
      <xdr:colOff>211309</xdr:colOff>
      <xdr:row>11</xdr:row>
      <xdr:rowOff>84844</xdr:rowOff>
    </xdr:from>
    <xdr:ext cx="1647519" cy="1575227"/>
    <xdr:pic>
      <xdr:nvPicPr>
        <xdr:cNvPr id="2" name="Picture 1">
          <a:extLst>
            <a:ext uri="{FF2B5EF4-FFF2-40B4-BE49-F238E27FC236}">
              <a16:creationId xmlns:a16="http://schemas.microsoft.com/office/drawing/2014/main" id="{56E17EA0-8EFF-481A-8D8B-30B46994F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2916" y="2180344"/>
          <a:ext cx="1647519" cy="1575227"/>
        </a:xfrm>
        <a:prstGeom prst="rect">
          <a:avLst/>
        </a:prstGeom>
      </xdr:spPr>
    </xdr:pic>
    <xdr:clientData/>
  </xdr:oneCellAnchor>
  <xdr:twoCellAnchor>
    <xdr:from>
      <xdr:col>30</xdr:col>
      <xdr:colOff>122465</xdr:colOff>
      <xdr:row>51</xdr:row>
      <xdr:rowOff>68036</xdr:rowOff>
    </xdr:from>
    <xdr:to>
      <xdr:col>30</xdr:col>
      <xdr:colOff>1251857</xdr:colOff>
      <xdr:row>52</xdr:row>
      <xdr:rowOff>163286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88078F42-3310-4A11-BDA1-022FEDA3A13D}"/>
            </a:ext>
          </a:extLst>
        </xdr:cNvPr>
        <xdr:cNvCxnSpPr/>
      </xdr:nvCxnSpPr>
      <xdr:spPr>
        <a:xfrm flipV="1">
          <a:off x="18628179" y="10368643"/>
          <a:ext cx="1129392" cy="28575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231322</xdr:colOff>
      <xdr:row>0</xdr:row>
      <xdr:rowOff>175054</xdr:rowOff>
    </xdr:from>
    <xdr:to>
      <xdr:col>24</xdr:col>
      <xdr:colOff>391585</xdr:colOff>
      <xdr:row>36</xdr:row>
      <xdr:rowOff>149678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AE6F87-191C-40E4-97FF-9B0CDB76E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2" y="175054"/>
          <a:ext cx="14855977" cy="722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1</xdr:row>
      <xdr:rowOff>108132</xdr:rowOff>
    </xdr:from>
    <xdr:to>
      <xdr:col>5</xdr:col>
      <xdr:colOff>214786</xdr:colOff>
      <xdr:row>12</xdr:row>
      <xdr:rowOff>40825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12B618-F81C-428F-B30F-46D5BA8B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98632"/>
          <a:ext cx="2038143" cy="2028193"/>
        </a:xfrm>
        <a:prstGeom prst="rect">
          <a:avLst/>
        </a:prstGeom>
      </xdr:spPr>
    </xdr:pic>
    <xdr:clientData/>
  </xdr:twoCellAnchor>
  <xdr:twoCellAnchor editAs="oneCell">
    <xdr:from>
      <xdr:col>27</xdr:col>
      <xdr:colOff>599355</xdr:colOff>
      <xdr:row>23</xdr:row>
      <xdr:rowOff>155271</xdr:rowOff>
    </xdr:from>
    <xdr:to>
      <xdr:col>32</xdr:col>
      <xdr:colOff>421821</xdr:colOff>
      <xdr:row>30</xdr:row>
      <xdr:rowOff>160460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36DF56-0FB4-4621-9C17-53A735110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2034" y="4536771"/>
          <a:ext cx="3333108" cy="1338689"/>
        </a:xfrm>
        <a:prstGeom prst="rect">
          <a:avLst/>
        </a:prstGeom>
      </xdr:spPr>
    </xdr:pic>
    <xdr:clientData/>
  </xdr:twoCellAnchor>
  <xdr:twoCellAnchor editAs="oneCell">
    <xdr:from>
      <xdr:col>27</xdr:col>
      <xdr:colOff>482753</xdr:colOff>
      <xdr:row>30</xdr:row>
      <xdr:rowOff>328131</xdr:rowOff>
    </xdr:from>
    <xdr:to>
      <xdr:col>30</xdr:col>
      <xdr:colOff>287037</xdr:colOff>
      <xdr:row>39</xdr:row>
      <xdr:rowOff>54430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09886D-9C4D-43AA-B9C3-0F488BAC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5432" y="6043131"/>
          <a:ext cx="1369105" cy="1835406"/>
        </a:xfrm>
        <a:prstGeom prst="rect">
          <a:avLst/>
        </a:prstGeom>
      </xdr:spPr>
    </xdr:pic>
    <xdr:clientData/>
  </xdr:twoCellAnchor>
  <xdr:twoCellAnchor editAs="oneCell">
    <xdr:from>
      <xdr:col>0</xdr:col>
      <xdr:colOff>133866</xdr:colOff>
      <xdr:row>7</xdr:row>
      <xdr:rowOff>86242</xdr:rowOff>
    </xdr:from>
    <xdr:to>
      <xdr:col>1</xdr:col>
      <xdr:colOff>326054</xdr:colOff>
      <xdr:row>40</xdr:row>
      <xdr:rowOff>56306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8CA4920-4DB9-4233-96E9-BE925B83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2789465" y="4343073"/>
          <a:ext cx="6651171" cy="80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339328</xdr:colOff>
      <xdr:row>3</xdr:row>
      <xdr:rowOff>29766</xdr:rowOff>
    </xdr:from>
    <xdr:to>
      <xdr:col>26</xdr:col>
      <xdr:colOff>198834</xdr:colOff>
      <xdr:row>15</xdr:row>
      <xdr:rowOff>35976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5F4743-FEFC-4F40-88F7-29FD9305E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6187" y="2696766"/>
          <a:ext cx="8967788" cy="2292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8D3BB-C97C-4A1A-8AD6-800250BE9500}">
  <sheetPr>
    <tabColor rgb="FFFFFF00"/>
  </sheetPr>
  <dimension ref="A1:Y39"/>
  <sheetViews>
    <sheetView zoomScale="70" zoomScaleNormal="70" workbookViewId="0">
      <selection activeCell="Q48" sqref="Q48"/>
    </sheetView>
  </sheetViews>
  <sheetFormatPr defaultRowHeight="15" x14ac:dyDescent="0.25"/>
  <sheetData>
    <row r="1" spans="1:25" ht="49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x14ac:dyDescent="0.25">
      <c r="A2" s="9"/>
      <c r="B2" s="25" t="s">
        <v>16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9"/>
      <c r="V2" s="9"/>
      <c r="W2" s="9"/>
      <c r="X2" s="9"/>
      <c r="Y2" s="9"/>
    </row>
    <row r="3" spans="1:25" x14ac:dyDescent="0.25">
      <c r="A3" s="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9"/>
      <c r="V3" s="9"/>
      <c r="W3" s="9"/>
      <c r="X3" s="9"/>
      <c r="Y3" s="9"/>
    </row>
    <row r="4" spans="1:25" x14ac:dyDescent="0.25">
      <c r="A4" s="9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9"/>
      <c r="V4" s="9"/>
      <c r="W4" s="9"/>
      <c r="X4" s="9"/>
      <c r="Y4" s="9"/>
    </row>
    <row r="5" spans="1:25" x14ac:dyDescent="0.25">
      <c r="A5" s="9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9"/>
      <c r="V5" s="9"/>
      <c r="W5" s="9"/>
      <c r="X5" s="9"/>
      <c r="Y5" s="9"/>
    </row>
    <row r="6" spans="1:25" x14ac:dyDescent="0.25">
      <c r="A6" s="9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9"/>
      <c r="V6" s="9"/>
      <c r="W6" s="9"/>
      <c r="X6" s="9"/>
      <c r="Y6" s="9"/>
    </row>
    <row r="7" spans="1:25" x14ac:dyDescent="0.25">
      <c r="A7" s="9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9"/>
      <c r="V7" s="9"/>
      <c r="W7" s="9"/>
      <c r="X7" s="9"/>
      <c r="Y7" s="9"/>
    </row>
    <row r="8" spans="1:25" x14ac:dyDescent="0.25">
      <c r="A8" s="9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9"/>
      <c r="V8" s="9"/>
      <c r="W8" s="9"/>
      <c r="X8" s="9"/>
      <c r="Y8" s="9"/>
    </row>
    <row r="9" spans="1:25" x14ac:dyDescent="0.25">
      <c r="A9" s="9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9"/>
      <c r="V9" s="9"/>
      <c r="W9" s="9"/>
      <c r="X9" s="9"/>
      <c r="Y9" s="9"/>
    </row>
    <row r="10" spans="1:25" x14ac:dyDescent="0.25">
      <c r="A10" s="9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9"/>
      <c r="V10" s="9"/>
      <c r="W10" s="9"/>
      <c r="X10" s="9"/>
      <c r="Y10" s="9"/>
    </row>
    <row r="11" spans="1:25" x14ac:dyDescent="0.25">
      <c r="A11" s="9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9"/>
      <c r="V11" s="9"/>
      <c r="W11" s="9"/>
      <c r="X11" s="9"/>
      <c r="Y11" s="9"/>
    </row>
    <row r="12" spans="1:25" x14ac:dyDescent="0.25">
      <c r="A12" s="9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9"/>
      <c r="V12" s="9"/>
      <c r="W12" s="9"/>
      <c r="X12" s="9"/>
      <c r="Y12" s="9"/>
    </row>
    <row r="13" spans="1:25" x14ac:dyDescent="0.25">
      <c r="A13" s="9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9"/>
      <c r="V13" s="9"/>
      <c r="W13" s="9"/>
      <c r="X13" s="9"/>
      <c r="Y13" s="9"/>
    </row>
    <row r="14" spans="1:25" x14ac:dyDescent="0.25">
      <c r="A14" s="9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9"/>
      <c r="V14" s="9"/>
      <c r="W14" s="9"/>
      <c r="X14" s="9"/>
      <c r="Y14" s="9"/>
    </row>
    <row r="15" spans="1:25" x14ac:dyDescent="0.25">
      <c r="A15" s="9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9"/>
      <c r="V15" s="9"/>
      <c r="W15" s="9"/>
      <c r="X15" s="9"/>
      <c r="Y15" s="9"/>
    </row>
    <row r="16" spans="1:25" x14ac:dyDescent="0.25">
      <c r="A16" s="9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9"/>
      <c r="V16" s="9"/>
      <c r="W16" s="9"/>
      <c r="X16" s="9"/>
      <c r="Y16" s="9"/>
    </row>
    <row r="17" spans="1:25" x14ac:dyDescent="0.25">
      <c r="A17" s="9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9"/>
      <c r="V17" s="9"/>
      <c r="W17" s="9"/>
      <c r="X17" s="9"/>
      <c r="Y17" s="9"/>
    </row>
    <row r="18" spans="1:25" x14ac:dyDescent="0.25">
      <c r="A18" s="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9"/>
      <c r="V18" s="9"/>
      <c r="W18" s="9"/>
      <c r="X18" s="9"/>
      <c r="Y18" s="9"/>
    </row>
    <row r="19" spans="1:25" x14ac:dyDescent="0.25">
      <c r="A19" s="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9"/>
      <c r="V19" s="9"/>
      <c r="W19" s="9"/>
      <c r="X19" s="9"/>
      <c r="Y19" s="9"/>
    </row>
    <row r="20" spans="1:25" x14ac:dyDescent="0.25">
      <c r="A20" s="9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9"/>
      <c r="V20" s="9"/>
      <c r="W20" s="9"/>
      <c r="X20" s="9"/>
      <c r="Y20" s="9"/>
    </row>
    <row r="21" spans="1:25" x14ac:dyDescent="0.25">
      <c r="A21" s="9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9"/>
      <c r="V21" s="9"/>
      <c r="W21" s="9"/>
      <c r="X21" s="9"/>
      <c r="Y21" s="9"/>
    </row>
    <row r="22" spans="1:25" x14ac:dyDescent="0.25">
      <c r="A22" s="9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9"/>
      <c r="V22" s="9"/>
      <c r="W22" s="9"/>
      <c r="X22" s="9"/>
      <c r="Y22" s="9"/>
    </row>
    <row r="23" spans="1:25" x14ac:dyDescent="0.25">
      <c r="A23" s="9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9"/>
      <c r="V23" s="9"/>
      <c r="W23" s="9"/>
      <c r="X23" s="9"/>
      <c r="Y23" s="9"/>
    </row>
    <row r="24" spans="1:25" x14ac:dyDescent="0.25">
      <c r="A24" s="9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9"/>
      <c r="V24" s="9"/>
      <c r="W24" s="9"/>
      <c r="X24" s="9"/>
      <c r="Y24" s="9"/>
    </row>
    <row r="25" spans="1:25" x14ac:dyDescent="0.25">
      <c r="A25" s="9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9"/>
      <c r="V25" s="9"/>
      <c r="W25" s="9"/>
      <c r="X25" s="9"/>
      <c r="Y25" s="9"/>
    </row>
    <row r="26" spans="1:25" x14ac:dyDescent="0.25">
      <c r="A26" s="9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9"/>
      <c r="V26" s="9"/>
      <c r="W26" s="9"/>
      <c r="X26" s="9"/>
      <c r="Y26" s="9"/>
    </row>
    <row r="27" spans="1:25" x14ac:dyDescent="0.25">
      <c r="A27" s="9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9"/>
      <c r="V27" s="9"/>
      <c r="W27" s="9"/>
      <c r="X27" s="9"/>
      <c r="Y27" s="9"/>
    </row>
    <row r="28" spans="1:25" x14ac:dyDescent="0.25">
      <c r="A28" s="9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9"/>
      <c r="V28" s="9"/>
      <c r="W28" s="9"/>
      <c r="X28" s="9"/>
      <c r="Y28" s="9"/>
    </row>
    <row r="29" spans="1:25" x14ac:dyDescent="0.25">
      <c r="A29" s="9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9"/>
      <c r="V29" s="9"/>
      <c r="W29" s="9"/>
      <c r="X29" s="9"/>
      <c r="Y29" s="9"/>
    </row>
    <row r="30" spans="1:25" x14ac:dyDescent="0.25">
      <c r="A30" s="9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9"/>
      <c r="V30" s="9"/>
      <c r="W30" s="9"/>
      <c r="X30" s="9"/>
      <c r="Y30" s="9"/>
    </row>
    <row r="31" spans="1:25" ht="46.5" x14ac:dyDescent="0.7">
      <c r="A31" s="9"/>
      <c r="B31" s="24" t="s">
        <v>17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9"/>
      <c r="V31" s="9"/>
      <c r="W31" s="9"/>
      <c r="X31" s="9"/>
      <c r="Y31" s="9"/>
    </row>
    <row r="32" spans="1:25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spans="1:25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spans="1:25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spans="1:25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spans="1:25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spans="1:25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</row>
    <row r="38" spans="1:25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</row>
    <row r="39" spans="1:25" ht="40.5" customHeight="1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</row>
  </sheetData>
  <mergeCells count="1">
    <mergeCell ref="B2:T3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7AD65-3C7E-4C3B-9C06-8BCF2060AB08}">
  <sheetPr>
    <tabColor rgb="FFFFFF00"/>
  </sheetPr>
  <dimension ref="A1:AI57"/>
  <sheetViews>
    <sheetView showGridLines="0" zoomScale="70" zoomScaleNormal="70" workbookViewId="0">
      <selection activeCell="Q48" sqref="Q48"/>
    </sheetView>
  </sheetViews>
  <sheetFormatPr defaultRowHeight="15" x14ac:dyDescent="0.25"/>
  <cols>
    <col min="29" max="29" width="3" customWidth="1"/>
    <col min="30" max="30" width="11.140625" bestFit="1" customWidth="1"/>
    <col min="31" max="31" width="22" customWidth="1"/>
    <col min="32" max="32" width="7.140625" bestFit="1" customWidth="1"/>
    <col min="33" max="33" width="8.140625" bestFit="1" customWidth="1"/>
    <col min="34" max="34" width="10.7109375" bestFit="1" customWidth="1"/>
    <col min="35" max="35" width="3" customWidth="1"/>
  </cols>
  <sheetData>
    <row r="1" spans="1:25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2" spans="1:25" x14ac:dyDescent="0.25">
      <c r="A2" s="26"/>
      <c r="B2" s="29" t="s">
        <v>19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  <c r="V2" s="26"/>
      <c r="W2" s="26"/>
      <c r="X2" s="26"/>
      <c r="Y2" s="26"/>
    </row>
    <row r="3" spans="1:25" x14ac:dyDescent="0.25">
      <c r="A3" s="26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6"/>
      <c r="V3" s="26"/>
      <c r="W3" s="26"/>
      <c r="X3" s="26"/>
      <c r="Y3" s="26"/>
    </row>
    <row r="4" spans="1:25" x14ac:dyDescent="0.25">
      <c r="A4" s="26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6"/>
      <c r="V4" s="26"/>
      <c r="W4" s="26"/>
      <c r="X4" s="26"/>
      <c r="Y4" s="26"/>
    </row>
    <row r="5" spans="1:25" x14ac:dyDescent="0.25">
      <c r="A5" s="26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6"/>
      <c r="V5" s="26"/>
      <c r="W5" s="26"/>
      <c r="X5" s="26"/>
      <c r="Y5" s="26"/>
    </row>
    <row r="6" spans="1:25" x14ac:dyDescent="0.25">
      <c r="A6" s="26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6"/>
      <c r="V6" s="26"/>
      <c r="W6" s="26"/>
      <c r="X6" s="26"/>
      <c r="Y6" s="26"/>
    </row>
    <row r="7" spans="1:25" x14ac:dyDescent="0.25">
      <c r="A7" s="26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6"/>
      <c r="V7" s="26"/>
      <c r="W7" s="26"/>
      <c r="X7" s="26"/>
      <c r="Y7" s="26"/>
    </row>
    <row r="8" spans="1:25" x14ac:dyDescent="0.25">
      <c r="A8" s="26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6"/>
      <c r="V8" s="26"/>
      <c r="W8" s="26"/>
      <c r="X8" s="26"/>
      <c r="Y8" s="26"/>
    </row>
    <row r="9" spans="1:25" x14ac:dyDescent="0.25">
      <c r="A9" s="26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6"/>
      <c r="V9" s="26"/>
      <c r="W9" s="26"/>
      <c r="X9" s="26"/>
      <c r="Y9" s="26"/>
    </row>
    <row r="10" spans="1:25" x14ac:dyDescent="0.25">
      <c r="A10" s="26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6"/>
      <c r="V10" s="26"/>
      <c r="W10" s="26"/>
      <c r="X10" s="26"/>
      <c r="Y10" s="26"/>
    </row>
    <row r="11" spans="1:25" x14ac:dyDescent="0.25">
      <c r="A11" s="26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6"/>
      <c r="V11" s="26"/>
      <c r="W11" s="26"/>
      <c r="X11" s="26"/>
      <c r="Y11" s="26"/>
    </row>
    <row r="12" spans="1:25" x14ac:dyDescent="0.25">
      <c r="A12" s="26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6"/>
      <c r="V12" s="26"/>
      <c r="W12" s="26"/>
      <c r="X12" s="26"/>
      <c r="Y12" s="26"/>
    </row>
    <row r="13" spans="1:25" x14ac:dyDescent="0.25">
      <c r="A13" s="26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6"/>
      <c r="V13" s="26"/>
      <c r="W13" s="26"/>
      <c r="X13" s="26"/>
      <c r="Y13" s="26"/>
    </row>
    <row r="14" spans="1:25" x14ac:dyDescent="0.25">
      <c r="A14" s="26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6"/>
      <c r="V14" s="26"/>
      <c r="W14" s="26"/>
      <c r="X14" s="26"/>
      <c r="Y14" s="26"/>
    </row>
    <row r="15" spans="1:25" x14ac:dyDescent="0.25">
      <c r="A15" s="26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6"/>
      <c r="V15" s="26"/>
      <c r="W15" s="26"/>
      <c r="X15" s="26"/>
      <c r="Y15" s="26"/>
    </row>
    <row r="16" spans="1:25" x14ac:dyDescent="0.25">
      <c r="A16" s="26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6"/>
      <c r="V16" s="26"/>
      <c r="W16" s="26"/>
      <c r="X16" s="26"/>
      <c r="Y16" s="26"/>
    </row>
    <row r="17" spans="1:25" x14ac:dyDescent="0.25">
      <c r="A17" s="26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6"/>
      <c r="V17" s="26"/>
      <c r="W17" s="26"/>
      <c r="X17" s="26"/>
      <c r="Y17" s="26"/>
    </row>
    <row r="18" spans="1:25" x14ac:dyDescent="0.25">
      <c r="A18" s="26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6"/>
      <c r="V18" s="26"/>
      <c r="W18" s="26"/>
      <c r="X18" s="26"/>
      <c r="Y18" s="26"/>
    </row>
    <row r="19" spans="1:25" x14ac:dyDescent="0.25">
      <c r="A19" s="26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6"/>
      <c r="V19" s="26"/>
      <c r="W19" s="26"/>
      <c r="X19" s="26"/>
      <c r="Y19" s="26"/>
    </row>
    <row r="20" spans="1:25" x14ac:dyDescent="0.25">
      <c r="A20" s="26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6"/>
      <c r="V20" s="26"/>
      <c r="W20" s="26"/>
      <c r="X20" s="26"/>
      <c r="Y20" s="26"/>
    </row>
    <row r="21" spans="1:25" x14ac:dyDescent="0.25">
      <c r="A21" s="26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6"/>
      <c r="V21" s="26"/>
      <c r="W21" s="26"/>
      <c r="X21" s="26"/>
      <c r="Y21" s="26"/>
    </row>
    <row r="22" spans="1:25" x14ac:dyDescent="0.25">
      <c r="A22" s="26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6"/>
      <c r="V22" s="26"/>
      <c r="W22" s="26"/>
      <c r="X22" s="26"/>
      <c r="Y22" s="26"/>
    </row>
    <row r="23" spans="1:25" x14ac:dyDescent="0.25">
      <c r="A23" s="26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6"/>
      <c r="V23" s="26"/>
      <c r="W23" s="26"/>
      <c r="X23" s="26"/>
      <c r="Y23" s="26"/>
    </row>
    <row r="24" spans="1:25" x14ac:dyDescent="0.25">
      <c r="A24" s="26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6"/>
      <c r="V24" s="26"/>
      <c r="W24" s="26"/>
      <c r="X24" s="26"/>
      <c r="Y24" s="26"/>
    </row>
    <row r="25" spans="1:25" x14ac:dyDescent="0.25">
      <c r="A25" s="26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6"/>
      <c r="V25" s="26"/>
      <c r="W25" s="26"/>
      <c r="X25" s="26"/>
      <c r="Y25" s="26"/>
    </row>
    <row r="26" spans="1:25" x14ac:dyDescent="0.25">
      <c r="A26" s="26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6"/>
      <c r="V26" s="26"/>
      <c r="W26" s="26"/>
      <c r="X26" s="26"/>
      <c r="Y26" s="26"/>
    </row>
    <row r="27" spans="1:25" x14ac:dyDescent="0.25">
      <c r="A27" s="26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6"/>
      <c r="V27" s="26"/>
      <c r="W27" s="26"/>
      <c r="X27" s="26"/>
      <c r="Y27" s="26"/>
    </row>
    <row r="28" spans="1:25" x14ac:dyDescent="0.25">
      <c r="A28" s="26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6"/>
      <c r="V28" s="26"/>
      <c r="W28" s="26"/>
      <c r="X28" s="26"/>
      <c r="Y28" s="26"/>
    </row>
    <row r="29" spans="1:25" x14ac:dyDescent="0.25">
      <c r="A29" s="26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6"/>
      <c r="V29" s="26"/>
      <c r="W29" s="26"/>
      <c r="X29" s="26"/>
      <c r="Y29" s="26"/>
    </row>
    <row r="30" spans="1:25" x14ac:dyDescent="0.25">
      <c r="A30" s="26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6"/>
      <c r="V30" s="26"/>
      <c r="W30" s="26"/>
      <c r="X30" s="26"/>
      <c r="Y30" s="26"/>
    </row>
    <row r="31" spans="1:25" ht="46.5" x14ac:dyDescent="0.7">
      <c r="A31" s="26"/>
      <c r="B31" s="27" t="s">
        <v>18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6"/>
      <c r="V31" s="26"/>
      <c r="W31" s="26"/>
      <c r="X31" s="26"/>
      <c r="Y31" s="26"/>
    </row>
    <row r="32" spans="1:25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</row>
    <row r="33" spans="1:35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</row>
    <row r="34" spans="1:35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</row>
    <row r="35" spans="1:35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</row>
    <row r="36" spans="1:35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</row>
    <row r="37" spans="1:3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35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</row>
    <row r="39" spans="1:35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</row>
    <row r="47" spans="1:35" ht="15.75" thickBot="1" x14ac:dyDescent="0.3"/>
    <row r="48" spans="1:35" ht="36" customHeight="1" x14ac:dyDescent="0.55000000000000004">
      <c r="A48" s="40" t="s">
        <v>18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AC48" s="31"/>
      <c r="AD48" s="32" t="s">
        <v>21</v>
      </c>
      <c r="AE48" s="32"/>
      <c r="AF48" s="32"/>
      <c r="AG48" s="32"/>
      <c r="AH48" s="32"/>
      <c r="AI48" s="33"/>
    </row>
    <row r="49" spans="1:35" ht="15" customHeight="1" x14ac:dyDescent="0.2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AC49" s="34"/>
      <c r="AD49" s="35"/>
      <c r="AE49" s="35"/>
      <c r="AF49" s="35"/>
      <c r="AG49" s="35"/>
      <c r="AH49" s="35"/>
      <c r="AI49" s="36"/>
    </row>
    <row r="50" spans="1:35" ht="15" customHeight="1" x14ac:dyDescent="0.2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AC50" s="34"/>
      <c r="AD50" s="30" t="s">
        <v>20</v>
      </c>
      <c r="AE50" s="35"/>
      <c r="AF50" s="30" t="s">
        <v>0</v>
      </c>
      <c r="AG50" s="30" t="s">
        <v>1</v>
      </c>
      <c r="AH50" s="30" t="s">
        <v>2</v>
      </c>
      <c r="AI50" s="36"/>
    </row>
    <row r="51" spans="1:35" ht="15" customHeight="1" x14ac:dyDescent="0.25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AC51" s="34"/>
      <c r="AD51" s="18">
        <v>44201</v>
      </c>
      <c r="AE51" s="35"/>
      <c r="AF51" s="18">
        <v>44201</v>
      </c>
      <c r="AG51" s="19">
        <v>20</v>
      </c>
      <c r="AH51" s="19" t="s">
        <v>4</v>
      </c>
      <c r="AI51" s="36"/>
    </row>
    <row r="52" spans="1:35" x14ac:dyDescent="0.25">
      <c r="AC52" s="34"/>
      <c r="AD52" s="19">
        <v>20</v>
      </c>
      <c r="AE52" s="35"/>
      <c r="AF52" s="20">
        <v>44202</v>
      </c>
      <c r="AG52" s="21">
        <v>30</v>
      </c>
      <c r="AH52" s="21" t="s">
        <v>5</v>
      </c>
      <c r="AI52" s="36"/>
    </row>
    <row r="53" spans="1:35" x14ac:dyDescent="0.25">
      <c r="AC53" s="34"/>
      <c r="AD53" s="19" t="s">
        <v>4</v>
      </c>
      <c r="AE53" s="35"/>
      <c r="AF53" s="35"/>
      <c r="AG53" s="35"/>
      <c r="AH53" s="35"/>
      <c r="AI53" s="36"/>
    </row>
    <row r="54" spans="1:35" x14ac:dyDescent="0.25">
      <c r="AC54" s="34"/>
      <c r="AD54" s="20">
        <v>44202</v>
      </c>
      <c r="AE54" s="35"/>
      <c r="AF54" s="35"/>
      <c r="AG54" s="35"/>
      <c r="AH54" s="35"/>
      <c r="AI54" s="36"/>
    </row>
    <row r="55" spans="1:35" x14ac:dyDescent="0.25">
      <c r="AC55" s="34"/>
      <c r="AD55" s="21">
        <v>30</v>
      </c>
      <c r="AE55" s="35"/>
      <c r="AF55" s="35"/>
      <c r="AG55" s="35"/>
      <c r="AH55" s="35"/>
      <c r="AI55" s="36"/>
    </row>
    <row r="56" spans="1:35" x14ac:dyDescent="0.25">
      <c r="AC56" s="34"/>
      <c r="AD56" s="21" t="s">
        <v>5</v>
      </c>
      <c r="AE56" s="35"/>
      <c r="AF56" s="35"/>
      <c r="AG56" s="35"/>
      <c r="AH56" s="35"/>
      <c r="AI56" s="36"/>
    </row>
    <row r="57" spans="1:35" ht="9.75" customHeight="1" thickBot="1" x14ac:dyDescent="0.3">
      <c r="AC57" s="37"/>
      <c r="AD57" s="38"/>
      <c r="AE57" s="38"/>
      <c r="AF57" s="38"/>
      <c r="AG57" s="38"/>
      <c r="AH57" s="38"/>
      <c r="AI57" s="39"/>
    </row>
  </sheetData>
  <mergeCells count="3">
    <mergeCell ref="B2:T30"/>
    <mergeCell ref="AD48:AH48"/>
    <mergeCell ref="A48:N5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C93B0-ECCF-4A40-A2BF-914433FF6C3E}">
  <sheetPr>
    <tabColor rgb="FF0000FF"/>
  </sheetPr>
  <dimension ref="B3:F9"/>
  <sheetViews>
    <sheetView zoomScale="235" zoomScaleNormal="235" workbookViewId="0">
      <selection activeCell="F9" sqref="F9"/>
    </sheetView>
  </sheetViews>
  <sheetFormatPr defaultRowHeight="15" x14ac:dyDescent="0.25"/>
  <cols>
    <col min="2" max="2" width="15.28515625" customWidth="1"/>
    <col min="3" max="3" width="11.5703125" bestFit="1" customWidth="1"/>
  </cols>
  <sheetData>
    <row r="3" spans="2:6" x14ac:dyDescent="0.25">
      <c r="B3" s="10" t="s">
        <v>7</v>
      </c>
      <c r="C3" s="11">
        <v>250000</v>
      </c>
      <c r="F3" s="10" t="s">
        <v>1</v>
      </c>
    </row>
    <row r="4" spans="2:6" x14ac:dyDescent="0.25">
      <c r="B4" s="10" t="s">
        <v>8</v>
      </c>
      <c r="C4" s="12">
        <v>0.06</v>
      </c>
      <c r="F4" s="15">
        <v>22</v>
      </c>
    </row>
    <row r="5" spans="2:6" x14ac:dyDescent="0.25">
      <c r="B5" s="10" t="s">
        <v>9</v>
      </c>
      <c r="C5" s="7">
        <v>30</v>
      </c>
      <c r="F5" s="15" t="s">
        <v>13</v>
      </c>
    </row>
    <row r="6" spans="2:6" x14ac:dyDescent="0.25">
      <c r="B6" s="10" t="s">
        <v>10</v>
      </c>
      <c r="C6" s="13">
        <f>C4/12</f>
        <v>5.0000000000000001E-3</v>
      </c>
      <c r="F6" s="15">
        <v>51.7</v>
      </c>
    </row>
    <row r="7" spans="2:6" x14ac:dyDescent="0.25">
      <c r="B7" s="10" t="s">
        <v>11</v>
      </c>
      <c r="C7" s="14">
        <f>C5*12</f>
        <v>360</v>
      </c>
      <c r="F7" s="15">
        <v>12</v>
      </c>
    </row>
    <row r="8" spans="2:6" x14ac:dyDescent="0.25">
      <c r="B8" s="10" t="s">
        <v>12</v>
      </c>
      <c r="C8" s="14"/>
      <c r="F8" s="15">
        <v>39.5</v>
      </c>
    </row>
    <row r="9" spans="2:6" x14ac:dyDescent="0.25">
      <c r="E9" s="10" t="s">
        <v>14</v>
      </c>
      <c r="F9" s="1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D16F1-61C3-4A2C-A093-69B4D65121CE}">
  <sheetPr>
    <tabColor rgb="FF0000FF"/>
  </sheetPr>
  <dimension ref="B1:M30"/>
  <sheetViews>
    <sheetView tabSelected="1" zoomScale="115" zoomScaleNormal="115" workbookViewId="0">
      <selection activeCell="G4" sqref="G4"/>
    </sheetView>
  </sheetViews>
  <sheetFormatPr defaultRowHeight="15" x14ac:dyDescent="0.25"/>
  <cols>
    <col min="1" max="2" width="4" customWidth="1"/>
    <col min="3" max="3" width="1" customWidth="1"/>
    <col min="4" max="4" width="10.5703125" customWidth="1"/>
    <col min="6" max="9" width="9.140625" customWidth="1"/>
  </cols>
  <sheetData>
    <row r="1" spans="2:13" x14ac:dyDescent="0.25">
      <c r="K1" s="22" t="s">
        <v>15</v>
      </c>
    </row>
    <row r="3" spans="2:13" ht="30" x14ac:dyDescent="0.25">
      <c r="D3" s="17" t="s">
        <v>3</v>
      </c>
      <c r="G3" s="1" t="s">
        <v>0</v>
      </c>
      <c r="H3" s="2" t="s">
        <v>1</v>
      </c>
      <c r="I3" s="3" t="s">
        <v>2</v>
      </c>
      <c r="K3" s="1" t="s">
        <v>0</v>
      </c>
      <c r="L3" s="2" t="s">
        <v>1</v>
      </c>
      <c r="M3" s="3" t="s">
        <v>2</v>
      </c>
    </row>
    <row r="4" spans="2:13" x14ac:dyDescent="0.25">
      <c r="B4" cm="1">
        <f t="array" ref="B4:B30">_xlfn.SEQUENCE(ROWS(D4:D30))</f>
        <v>1</v>
      </c>
      <c r="D4" s="18">
        <v>44201</v>
      </c>
      <c r="G4" s="6"/>
      <c r="H4" s="7"/>
      <c r="I4" s="7"/>
      <c r="K4" s="6" cm="1">
        <f t="array" ref="K4:M12">INDEX(D4:D30,_xlfn.SEQUENCE(ROWS(D4:D30)/3,3))</f>
        <v>44201</v>
      </c>
      <c r="L4" s="7">
        <v>20</v>
      </c>
      <c r="M4" s="7" t="str">
        <v>V Rang</v>
      </c>
    </row>
    <row r="5" spans="2:13" x14ac:dyDescent="0.25">
      <c r="B5">
        <v>2</v>
      </c>
      <c r="D5" s="19">
        <v>20</v>
      </c>
      <c r="G5" s="6"/>
      <c r="H5" s="7"/>
      <c r="I5" s="7"/>
      <c r="K5" s="6">
        <v>44202</v>
      </c>
      <c r="L5" s="7">
        <v>30</v>
      </c>
      <c r="M5" s="7" t="str">
        <v>Carlota</v>
      </c>
    </row>
    <row r="6" spans="2:13" x14ac:dyDescent="0.25">
      <c r="B6">
        <v>3</v>
      </c>
      <c r="D6" s="19" t="s">
        <v>4</v>
      </c>
      <c r="G6" s="6"/>
      <c r="H6" s="7"/>
      <c r="I6" s="7"/>
      <c r="K6" s="6">
        <v>44203</v>
      </c>
      <c r="L6" s="7">
        <v>55</v>
      </c>
      <c r="M6" s="7" t="str">
        <v>Quad</v>
      </c>
    </row>
    <row r="7" spans="2:13" x14ac:dyDescent="0.25">
      <c r="B7">
        <v>4</v>
      </c>
      <c r="D7" s="20">
        <v>44202</v>
      </c>
      <c r="G7" s="6"/>
      <c r="H7" s="7"/>
      <c r="I7" s="7"/>
      <c r="K7" s="6">
        <v>44204</v>
      </c>
      <c r="L7" s="7">
        <v>40</v>
      </c>
      <c r="M7" s="7" t="str">
        <v>V Rang</v>
      </c>
    </row>
    <row r="8" spans="2:13" x14ac:dyDescent="0.25">
      <c r="B8">
        <v>5</v>
      </c>
      <c r="D8" s="21">
        <v>30</v>
      </c>
      <c r="G8" s="6"/>
      <c r="H8" s="7"/>
      <c r="I8" s="7"/>
      <c r="K8" s="6">
        <v>44205</v>
      </c>
      <c r="L8" s="7">
        <v>90</v>
      </c>
      <c r="M8" s="7" t="str">
        <v>Carlota</v>
      </c>
    </row>
    <row r="9" spans="2:13" x14ac:dyDescent="0.25">
      <c r="B9">
        <v>6</v>
      </c>
      <c r="D9" s="21" t="s">
        <v>5</v>
      </c>
      <c r="G9" s="6"/>
      <c r="H9" s="7"/>
      <c r="I9" s="7"/>
      <c r="K9" s="6">
        <v>44206</v>
      </c>
      <c r="L9" s="7">
        <v>110</v>
      </c>
      <c r="M9" s="7" t="str">
        <v>Quad</v>
      </c>
    </row>
    <row r="10" spans="2:13" x14ac:dyDescent="0.25">
      <c r="B10">
        <v>7</v>
      </c>
      <c r="D10" s="18">
        <v>44203</v>
      </c>
      <c r="G10" s="6"/>
      <c r="H10" s="7"/>
      <c r="I10" s="7"/>
      <c r="K10" s="6">
        <v>44204</v>
      </c>
      <c r="L10" s="7">
        <v>40</v>
      </c>
      <c r="M10" s="7" t="str">
        <v>V Rang</v>
      </c>
    </row>
    <row r="11" spans="2:13" x14ac:dyDescent="0.25">
      <c r="B11">
        <v>8</v>
      </c>
      <c r="D11" s="19">
        <v>55</v>
      </c>
      <c r="G11" s="6"/>
      <c r="H11" s="7"/>
      <c r="I11" s="7"/>
      <c r="K11" s="6">
        <v>44205</v>
      </c>
      <c r="L11" s="7">
        <v>90</v>
      </c>
      <c r="M11" s="7" t="str">
        <v>Carlota</v>
      </c>
    </row>
    <row r="12" spans="2:13" x14ac:dyDescent="0.25">
      <c r="B12">
        <v>9</v>
      </c>
      <c r="D12" s="19" t="s">
        <v>6</v>
      </c>
      <c r="G12" s="6"/>
      <c r="H12" s="7"/>
      <c r="I12" s="7"/>
      <c r="K12" s="6">
        <v>44206</v>
      </c>
      <c r="L12" s="7">
        <v>110</v>
      </c>
      <c r="M12" s="7" t="str">
        <v>Quad</v>
      </c>
    </row>
    <row r="13" spans="2:13" x14ac:dyDescent="0.25">
      <c r="B13">
        <v>10</v>
      </c>
      <c r="D13" s="20">
        <v>44204</v>
      </c>
      <c r="G13" s="4"/>
      <c r="K13" s="4"/>
    </row>
    <row r="14" spans="2:13" x14ac:dyDescent="0.25">
      <c r="B14">
        <v>11</v>
      </c>
      <c r="D14" s="21">
        <v>40</v>
      </c>
      <c r="G14" s="4"/>
      <c r="K14" s="4"/>
    </row>
    <row r="15" spans="2:13" x14ac:dyDescent="0.25">
      <c r="B15">
        <v>12</v>
      </c>
      <c r="D15" s="21" t="s">
        <v>4</v>
      </c>
      <c r="G15" s="1" t="s">
        <v>0</v>
      </c>
      <c r="H15" s="2" t="s">
        <v>1</v>
      </c>
      <c r="I15" s="3" t="s">
        <v>2</v>
      </c>
      <c r="K15" s="1" t="s">
        <v>0</v>
      </c>
      <c r="L15" s="2" t="s">
        <v>1</v>
      </c>
      <c r="M15" s="3" t="s">
        <v>2</v>
      </c>
    </row>
    <row r="16" spans="2:13" x14ac:dyDescent="0.25">
      <c r="B16">
        <v>13</v>
      </c>
      <c r="D16" s="18">
        <v>44205</v>
      </c>
      <c r="G16" s="6"/>
      <c r="H16" s="8"/>
      <c r="I16" s="8"/>
      <c r="K16" s="6" cm="1">
        <f t="array" ref="K16">INDEX($D$4:$D$30,COLUMNS($K16:K16)+(ROWS(K$16:K16)-1)*3)</f>
        <v>44201</v>
      </c>
      <c r="L16" s="8" cm="1">
        <f t="array" ref="L16">INDEX($D$4:$D$30,COLUMNS($K16:L16)+(ROWS(L$16:L16)-1)*3)</f>
        <v>20</v>
      </c>
      <c r="M16" s="8" t="str" cm="1">
        <f t="array" ref="M16">INDEX($D$4:$D$30,COLUMNS($K16:M16)+(ROWS(M$16:M16)-1)*3)</f>
        <v>V Rang</v>
      </c>
    </row>
    <row r="17" spans="2:13" x14ac:dyDescent="0.25">
      <c r="B17">
        <v>14</v>
      </c>
      <c r="D17" s="19">
        <v>90</v>
      </c>
      <c r="G17" s="6"/>
      <c r="H17" s="8"/>
      <c r="I17" s="8"/>
      <c r="K17" s="6" cm="1">
        <f t="array" ref="K17">INDEX($D$4:$D$30,COLUMNS($K17:K17)+(ROWS(K$16:K17)-1)*3)</f>
        <v>44202</v>
      </c>
      <c r="L17" s="8" cm="1">
        <f t="array" ref="L17">INDEX($D$4:$D$30,COLUMNS($K17:L17)+(ROWS(L$16:L17)-1)*3)</f>
        <v>30</v>
      </c>
      <c r="M17" s="8" t="str" cm="1">
        <f t="array" ref="M17">INDEX($D$4:$D$30,COLUMNS($K17:M17)+(ROWS(M$16:M17)-1)*3)</f>
        <v>Carlota</v>
      </c>
    </row>
    <row r="18" spans="2:13" x14ac:dyDescent="0.25">
      <c r="B18">
        <v>15</v>
      </c>
      <c r="D18" s="19" t="s">
        <v>5</v>
      </c>
      <c r="G18" s="6"/>
      <c r="H18" s="8"/>
      <c r="I18" s="8"/>
      <c r="K18" s="6" cm="1">
        <f t="array" ref="K18">INDEX($D$4:$D$30,COLUMNS($K18:K18)+(ROWS(K$16:K18)-1)*3)</f>
        <v>44203</v>
      </c>
      <c r="L18" s="8" cm="1">
        <f t="array" ref="L18">INDEX($D$4:$D$30,COLUMNS($K18:L18)+(ROWS(L$16:L18)-1)*3)</f>
        <v>55</v>
      </c>
      <c r="M18" s="8" t="str" cm="1">
        <f t="array" ref="M18">INDEX($D$4:$D$30,COLUMNS($K18:M18)+(ROWS(M$16:M18)-1)*3)</f>
        <v>Quad</v>
      </c>
    </row>
    <row r="19" spans="2:13" x14ac:dyDescent="0.25">
      <c r="B19">
        <v>16</v>
      </c>
      <c r="D19" s="20">
        <v>44206</v>
      </c>
      <c r="G19" s="6"/>
      <c r="H19" s="8"/>
      <c r="I19" s="8"/>
      <c r="K19" s="6" cm="1">
        <f t="array" ref="K19">INDEX($D$4:$D$30,COLUMNS($K19:K19)+(ROWS(K$16:K19)-1)*3)</f>
        <v>44204</v>
      </c>
      <c r="L19" s="8" cm="1">
        <f t="array" ref="L19">INDEX($D$4:$D$30,COLUMNS($K19:L19)+(ROWS(L$16:L19)-1)*3)</f>
        <v>40</v>
      </c>
      <c r="M19" s="8" t="str" cm="1">
        <f t="array" ref="M19">INDEX($D$4:$D$30,COLUMNS($K19:M19)+(ROWS(M$16:M19)-1)*3)</f>
        <v>V Rang</v>
      </c>
    </row>
    <row r="20" spans="2:13" x14ac:dyDescent="0.25">
      <c r="B20">
        <v>17</v>
      </c>
      <c r="D20" s="21">
        <v>110</v>
      </c>
      <c r="G20" s="6"/>
      <c r="H20" s="8"/>
      <c r="I20" s="8"/>
      <c r="K20" s="6" cm="1">
        <f t="array" ref="K20">INDEX($D$4:$D$30,COLUMNS($K20:K20)+(ROWS(K$16:K20)-1)*3)</f>
        <v>44205</v>
      </c>
      <c r="L20" s="8" cm="1">
        <f t="array" ref="L20">INDEX($D$4:$D$30,COLUMNS($K20:L20)+(ROWS(L$16:L20)-1)*3)</f>
        <v>90</v>
      </c>
      <c r="M20" s="8" t="str" cm="1">
        <f t="array" ref="M20">INDEX($D$4:$D$30,COLUMNS($K20:M20)+(ROWS(M$16:M20)-1)*3)</f>
        <v>Carlota</v>
      </c>
    </row>
    <row r="21" spans="2:13" x14ac:dyDescent="0.25">
      <c r="B21">
        <v>18</v>
      </c>
      <c r="D21" s="21" t="s">
        <v>6</v>
      </c>
      <c r="G21" s="6"/>
      <c r="H21" s="8"/>
      <c r="I21" s="8"/>
      <c r="K21" s="6" cm="1">
        <f t="array" ref="K21">INDEX($D$4:$D$30,COLUMNS($K21:K21)+(ROWS(K$16:K21)-1)*3)</f>
        <v>44206</v>
      </c>
      <c r="L21" s="8" cm="1">
        <f t="array" ref="L21">INDEX($D$4:$D$30,COLUMNS($K21:L21)+(ROWS(L$16:L21)-1)*3)</f>
        <v>110</v>
      </c>
      <c r="M21" s="8" t="str" cm="1">
        <f t="array" ref="M21">INDEX($D$4:$D$30,COLUMNS($K21:M21)+(ROWS(M$16:M21)-1)*3)</f>
        <v>Quad</v>
      </c>
    </row>
    <row r="22" spans="2:13" x14ac:dyDescent="0.25">
      <c r="B22">
        <v>19</v>
      </c>
      <c r="D22" s="18">
        <v>44204</v>
      </c>
      <c r="G22" s="6"/>
      <c r="H22" s="8"/>
      <c r="I22" s="8"/>
      <c r="K22" s="6" cm="1">
        <f t="array" ref="K22">INDEX($D$4:$D$30,COLUMNS($K22:K22)+(ROWS(K$16:K22)-1)*3)</f>
        <v>44204</v>
      </c>
      <c r="L22" s="8" cm="1">
        <f t="array" ref="L22">INDEX($D$4:$D$30,COLUMNS($K22:L22)+(ROWS(L$16:L22)-1)*3)</f>
        <v>40</v>
      </c>
      <c r="M22" s="8" t="str" cm="1">
        <f t="array" ref="M22">INDEX($D$4:$D$30,COLUMNS($K22:M22)+(ROWS(M$16:M22)-1)*3)</f>
        <v>V Rang</v>
      </c>
    </row>
    <row r="23" spans="2:13" x14ac:dyDescent="0.25">
      <c r="B23">
        <v>20</v>
      </c>
      <c r="D23" s="19">
        <v>40</v>
      </c>
      <c r="G23" s="6"/>
      <c r="H23" s="8"/>
      <c r="I23" s="8"/>
      <c r="K23" s="6" cm="1">
        <f t="array" ref="K23">INDEX($D$4:$D$30,COLUMNS($K23:K23)+(ROWS(K$16:K23)-1)*3)</f>
        <v>44205</v>
      </c>
      <c r="L23" s="8" cm="1">
        <f t="array" ref="L23">INDEX($D$4:$D$30,COLUMNS($K23:L23)+(ROWS(L$16:L23)-1)*3)</f>
        <v>90</v>
      </c>
      <c r="M23" s="8" t="str" cm="1">
        <f t="array" ref="M23">INDEX($D$4:$D$30,COLUMNS($K23:M23)+(ROWS(M$16:M23)-1)*3)</f>
        <v>Carlota</v>
      </c>
    </row>
    <row r="24" spans="2:13" x14ac:dyDescent="0.25">
      <c r="B24">
        <v>21</v>
      </c>
      <c r="D24" s="19" t="s">
        <v>4</v>
      </c>
      <c r="G24" s="6"/>
      <c r="H24" s="8"/>
      <c r="I24" s="8"/>
      <c r="K24" s="6" cm="1">
        <f t="array" ref="K24">INDEX($D$4:$D$30,COLUMNS($K24:K24)+(ROWS(K$16:K24)-1)*3)</f>
        <v>44206</v>
      </c>
      <c r="L24" s="8" cm="1">
        <f t="array" ref="L24">INDEX($D$4:$D$30,COLUMNS($K24:L24)+(ROWS(L$16:L24)-1)*3)</f>
        <v>110</v>
      </c>
      <c r="M24" s="8" t="str" cm="1">
        <f t="array" ref="M24">INDEX($D$4:$D$30,COLUMNS($K24:M24)+(ROWS(M$16:M24)-1)*3)</f>
        <v>Quad</v>
      </c>
    </row>
    <row r="25" spans="2:13" x14ac:dyDescent="0.25">
      <c r="B25">
        <v>22</v>
      </c>
      <c r="D25" s="20">
        <v>44205</v>
      </c>
      <c r="K25" s="5"/>
      <c r="L25" s="5"/>
      <c r="M25" s="5"/>
    </row>
    <row r="26" spans="2:13" x14ac:dyDescent="0.25">
      <c r="B26">
        <v>23</v>
      </c>
      <c r="D26" s="21">
        <v>90</v>
      </c>
      <c r="K26" s="5"/>
      <c r="L26" s="5"/>
      <c r="M26" s="5"/>
    </row>
    <row r="27" spans="2:13" x14ac:dyDescent="0.25">
      <c r="B27">
        <v>24</v>
      </c>
      <c r="D27" s="21" t="s">
        <v>5</v>
      </c>
      <c r="K27" s="5"/>
    </row>
    <row r="28" spans="2:13" x14ac:dyDescent="0.25">
      <c r="B28">
        <v>25</v>
      </c>
      <c r="D28" s="18">
        <v>44206</v>
      </c>
    </row>
    <row r="29" spans="2:13" x14ac:dyDescent="0.25">
      <c r="B29">
        <v>26</v>
      </c>
      <c r="D29" s="19">
        <v>110</v>
      </c>
    </row>
    <row r="30" spans="2:13" x14ac:dyDescent="0.25">
      <c r="B30">
        <v>27</v>
      </c>
      <c r="D30" s="19" t="s">
        <v>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C(1715)</vt:lpstr>
      <vt:lpstr>C(1716)</vt:lpstr>
      <vt:lpstr>1715</vt:lpstr>
      <vt:lpstr>1716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2021-01-07T16:07:03Z</dcterms:created>
  <dcterms:modified xsi:type="dcterms:W3CDTF">2021-01-07T23:11:49Z</dcterms:modified>
</cp:coreProperties>
</file>