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700-1705\"/>
    </mc:Choice>
  </mc:AlternateContent>
  <xr:revisionPtr revIDLastSave="0" documentId="13_ncr:1_{79ACBA52-79D9-4CF9-8ED5-265034A1249A}" xr6:coauthVersionLast="45" xr6:coauthVersionMax="45" xr10:uidLastSave="{00000000-0000-0000-0000-000000000000}"/>
  <bookViews>
    <workbookView xWindow="-120" yWindow="-120" windowWidth="29040" windowHeight="15840" firstSheet="2" activeTab="2" xr2:uid="{8D7521A4-A8C7-4936-94F3-80563AEC17E0}"/>
  </bookViews>
  <sheets>
    <sheet name="1705C" sheetId="2" state="hidden" r:id="rId1"/>
    <sheet name="1705C (2)" sheetId="10" state="hidden" r:id="rId2"/>
    <sheet name="MOD" sheetId="3" r:id="rId3"/>
    <sheet name="MOD (an)" sheetId="7" r:id="rId4"/>
    <sheet name="Payroll" sheetId="4" r:id="rId5"/>
    <sheet name="Payroll (an)" sheetId="8" r:id="rId6"/>
    <sheet name="Increment" sheetId="5" r:id="rId7"/>
    <sheet name="Increment (an)" sheetId="9" r:id="rId8"/>
  </sheets>
  <externalReferences>
    <externalReference r:id="rId9"/>
  </externalReferences>
  <definedNames>
    <definedName name="End_Date">#REF!</definedName>
    <definedName name="ExternalData_1" localSheetId="3" hidden="1">'MOD (an)'!$G$4:$L$9</definedName>
    <definedName name="Person">#REF!</definedName>
    <definedName name="Start_D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9" l="1"/>
  <c r="C19" i="9" s="1"/>
  <c r="B18" i="9"/>
  <c r="C18" i="9" s="1"/>
  <c r="B17" i="9"/>
  <c r="C17" i="9" s="1"/>
  <c r="B16" i="9"/>
  <c r="C16" i="9" s="1"/>
  <c r="B15" i="9"/>
  <c r="C15" i="9" s="1"/>
  <c r="B14" i="9"/>
  <c r="C14" i="9" s="1"/>
  <c r="B13" i="9"/>
  <c r="C13" i="9" s="1"/>
  <c r="B12" i="9"/>
  <c r="C12" i="9" s="1"/>
  <c r="B11" i="9"/>
  <c r="C11" i="9" s="1"/>
  <c r="B10" i="9"/>
  <c r="C10" i="9" s="1"/>
  <c r="B9" i="9"/>
  <c r="C9" i="9" s="1"/>
  <c r="B8" i="9"/>
  <c r="C8" i="9" s="1"/>
  <c r="B7" i="9"/>
  <c r="C7" i="9" s="1"/>
  <c r="B6" i="9"/>
  <c r="C6" i="9" s="1"/>
  <c r="B5" i="9"/>
  <c r="C5" i="9" s="1"/>
  <c r="H7" i="8"/>
  <c r="I7" i="8" s="1"/>
  <c r="J7" i="8" s="1"/>
  <c r="F7" i="8"/>
  <c r="E7" i="8"/>
  <c r="I6" i="8"/>
  <c r="J6" i="8" s="1"/>
  <c r="H6" i="8"/>
  <c r="F6" i="8"/>
  <c r="E6" i="8"/>
  <c r="H5" i="8"/>
  <c r="I5" i="8" s="1"/>
  <c r="J5" i="8" s="1"/>
  <c r="F5" i="8"/>
  <c r="E5" i="8"/>
  <c r="N27" i="7"/>
  <c r="N26" i="7"/>
  <c r="N25" i="7"/>
  <c r="N24" i="7"/>
  <c r="N23" i="7"/>
  <c r="K20" i="7"/>
  <c r="H20" i="7"/>
  <c r="J20" i="7" s="1"/>
  <c r="F20" i="7"/>
  <c r="B20" i="7"/>
  <c r="C20" i="7" s="1"/>
  <c r="D20" i="7" s="1"/>
  <c r="E20" i="7" s="1"/>
  <c r="K19" i="7"/>
  <c r="H19" i="7"/>
  <c r="J19" i="7" s="1"/>
  <c r="F19" i="7"/>
  <c r="B19" i="7"/>
  <c r="C19" i="7" s="1"/>
  <c r="D19" i="7" s="1"/>
  <c r="E19" i="7" s="1"/>
  <c r="K18" i="7"/>
  <c r="H18" i="7"/>
  <c r="I18" i="7" s="1"/>
  <c r="F18" i="7"/>
  <c r="B18" i="7"/>
  <c r="C18" i="7" s="1"/>
  <c r="D18" i="7" s="1"/>
  <c r="E18" i="7" s="1"/>
  <c r="K17" i="7"/>
  <c r="H17" i="7"/>
  <c r="J17" i="7" s="1"/>
  <c r="F17" i="7"/>
  <c r="B17" i="7"/>
  <c r="C17" i="7" s="1"/>
  <c r="D17" i="7" s="1"/>
  <c r="E17" i="7" s="1"/>
  <c r="K16" i="7"/>
  <c r="H16" i="7"/>
  <c r="J16" i="7" s="1"/>
  <c r="F16" i="7"/>
  <c r="B16" i="7"/>
  <c r="C16" i="7" s="1"/>
  <c r="D16" i="7" s="1"/>
  <c r="E16" i="7" s="1"/>
  <c r="E9" i="7"/>
  <c r="D9" i="7"/>
  <c r="C9" i="7"/>
  <c r="E8" i="7"/>
  <c r="D8" i="7"/>
  <c r="C8" i="7"/>
  <c r="E7" i="7"/>
  <c r="D7" i="7"/>
  <c r="C7" i="7"/>
  <c r="E6" i="7"/>
  <c r="D6" i="7"/>
  <c r="C6" i="7"/>
  <c r="E5" i="7"/>
  <c r="D5" i="7"/>
  <c r="C5" i="7"/>
  <c r="B11" i="5"/>
  <c r="B12" i="5"/>
  <c r="B13" i="5"/>
  <c r="B14" i="5"/>
  <c r="B15" i="5"/>
  <c r="B16" i="5"/>
  <c r="B17" i="5"/>
  <c r="B18" i="5"/>
  <c r="B19" i="5"/>
  <c r="B6" i="5"/>
  <c r="B7" i="5"/>
  <c r="B8" i="5"/>
  <c r="B9" i="5"/>
  <c r="B10" i="5"/>
  <c r="B5" i="5"/>
  <c r="H6" i="4"/>
  <c r="I6" i="4" s="1"/>
  <c r="J6" i="4" s="1"/>
  <c r="H7" i="4"/>
  <c r="I7" i="4" s="1"/>
  <c r="J7" i="4" s="1"/>
  <c r="H5" i="4"/>
  <c r="I5" i="4" s="1"/>
  <c r="J5" i="4" s="1"/>
  <c r="B9" i="8"/>
  <c r="C10" i="8"/>
  <c r="B10" i="8"/>
  <c r="B10" i="4"/>
  <c r="J18" i="7" l="1"/>
  <c r="I19" i="7"/>
  <c r="I16" i="7"/>
  <c r="I20" i="7"/>
  <c r="I17" i="7"/>
  <c r="F17" i="3"/>
  <c r="F18" i="3"/>
  <c r="F19" i="3"/>
  <c r="F20" i="3"/>
  <c r="F16" i="3"/>
  <c r="K17" i="3"/>
  <c r="K18" i="3"/>
  <c r="K19" i="3"/>
  <c r="K20" i="3"/>
  <c r="K16" i="3"/>
  <c r="I17" i="3"/>
  <c r="G23" i="3"/>
  <c r="G24" i="3"/>
  <c r="G25" i="3"/>
  <c r="G26" i="3"/>
  <c r="G22" i="3"/>
  <c r="J19" i="3"/>
  <c r="H17" i="3"/>
  <c r="J17" i="3" s="1"/>
  <c r="H18" i="3"/>
  <c r="J18" i="3" s="1"/>
  <c r="H19" i="3"/>
  <c r="I19" i="3" s="1"/>
  <c r="H20" i="3"/>
  <c r="I20" i="3" s="1"/>
  <c r="H16" i="3"/>
  <c r="J16" i="3" s="1"/>
  <c r="C18" i="3"/>
  <c r="D18" i="3" s="1"/>
  <c r="E18" i="3" s="1"/>
  <c r="C19" i="3"/>
  <c r="D19" i="3" s="1"/>
  <c r="E19" i="3" s="1"/>
  <c r="B17" i="3"/>
  <c r="C17" i="3" s="1"/>
  <c r="D17" i="3" s="1"/>
  <c r="E17" i="3" s="1"/>
  <c r="B18" i="3"/>
  <c r="B19" i="3"/>
  <c r="B20" i="3"/>
  <c r="C20" i="3" s="1"/>
  <c r="D20" i="3" s="1"/>
  <c r="E20" i="3" s="1"/>
  <c r="B16" i="3"/>
  <c r="C16" i="3" s="1"/>
  <c r="D16" i="3" s="1"/>
  <c r="E16" i="3" s="1"/>
  <c r="C10" i="4"/>
  <c r="B9" i="4"/>
  <c r="I16" i="3" l="1"/>
  <c r="J20" i="3"/>
  <c r="I1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E63B2DB-A6A5-457E-AE6B-13EEEC01C243}" keepAlive="1" name="Query - ModExperiment" description="Connection to the 'ModExperiment' query in the workbook." type="5" refreshedVersion="6" background="1" saveData="1">
    <dbPr connection="Provider=Microsoft.Mashup.OleDb.1;Data Source=$Workbook$;Location=ModExperiment;Extended Properties=&quot;&quot;" command="SELECT * FROM [ModExperiment]"/>
  </connection>
  <connection id="2" xr16:uid="{8C801624-E8D3-4F15-92BC-3EDC81EE9D0F}" keepAlive="1" name="Query - ModExperimentAnswer" description="Connection to the 'ModExperimentAnswer' query in the workbook." type="5" refreshedVersion="6" background="1" saveData="1">
    <dbPr connection="Provider=Microsoft.Mashup.OleDb.1;Data Source=$Workbook$;Location=ModExperimentAnswer;Extended Properties=&quot;&quot;" command="SELECT * FROM [ModExperimentAnswer]"/>
  </connection>
</connections>
</file>

<file path=xl/sharedStrings.xml><?xml version="1.0" encoding="utf-8"?>
<sst xmlns="http://schemas.openxmlformats.org/spreadsheetml/2006/main" count="80" uniqueCount="36">
  <si>
    <t>MOD</t>
  </si>
  <si>
    <t>Returns the remainder after a number (numerator) is divided by a divisor (denominator)</t>
  </si>
  <si>
    <t>Numbers</t>
  </si>
  <si>
    <t>MOD(n, d) = n - d*INT(n/d)</t>
  </si>
  <si>
    <t>INT(n/d)</t>
  </si>
  <si>
    <t>d*INT(n/d)</t>
  </si>
  <si>
    <t>n-d*INT(n/d)</t>
  </si>
  <si>
    <t>Number.Mod</t>
  </si>
  <si>
    <t>Modulo</t>
  </si>
  <si>
    <t>Number.Mod(n,d) =  n - d*TRUNC(n/d)</t>
  </si>
  <si>
    <t>Excel Magic Trick 1705</t>
  </si>
  <si>
    <t xml:space="preserve">Power Query Number.Mod
Excel Worksheet MOD
are different </t>
  </si>
  <si>
    <t>Denominator
Divisor</t>
  </si>
  <si>
    <t>Numerator
Dividend</t>
  </si>
  <si>
    <t>Quotient</t>
  </si>
  <si>
    <t>Answer</t>
  </si>
  <si>
    <t>Remainder</t>
  </si>
  <si>
    <t>Denominator Divisor</t>
  </si>
  <si>
    <t>Division</t>
  </si>
  <si>
    <t>Integer-Division</t>
  </si>
  <si>
    <t>n-d*TRUNC(n/d)</t>
  </si>
  <si>
    <t>n/d</t>
  </si>
  <si>
    <t>TRUNC(n/d)</t>
  </si>
  <si>
    <t>d*TRUNC(n/d)</t>
  </si>
  <si>
    <t>All in 1</t>
  </si>
  <si>
    <t>Name</t>
  </si>
  <si>
    <t>Time In</t>
  </si>
  <si>
    <t>Time Out</t>
  </si>
  <si>
    <t>Hours Worked</t>
  </si>
  <si>
    <t>Sioux</t>
  </si>
  <si>
    <t>Chantel</t>
  </si>
  <si>
    <t>Gigi</t>
  </si>
  <si>
    <t>But you want:</t>
  </si>
  <si>
    <t>1-2-3</t>
  </si>
  <si>
    <t>SimulateWorksheetMOD</t>
  </si>
  <si>
    <r>
      <rPr>
        <b/>
        <i/>
        <sz val="30"/>
        <color theme="1"/>
        <rFont val="Calibri"/>
        <family val="2"/>
        <scheme val="minor"/>
      </rPr>
      <t>The Magic of Mod</t>
    </r>
    <r>
      <rPr>
        <b/>
        <i/>
        <sz val="23"/>
        <color theme="1"/>
        <rFont val="Calibri"/>
        <family val="2"/>
        <scheme val="minor"/>
      </rPr>
      <t xml:space="preserve">
</t>
    </r>
    <r>
      <rPr>
        <b/>
        <sz val="23"/>
        <color theme="1"/>
        <rFont val="Calibri"/>
        <family val="2"/>
        <scheme val="minor"/>
      </rPr>
      <t>in the Excel Worksheet
&amp;
Power Query!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</si>
</sst>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30"/>
      <color theme="1"/>
      <name val="Calibri"/>
      <family val="2"/>
      <scheme val="minor"/>
    </font>
    <font>
      <b/>
      <i/>
      <sz val="23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2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5" borderId="0" xfId="0" applyFill="1"/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2" fillId="6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18" fontId="0" fillId="0" borderId="1" xfId="0" applyNumberFormat="1" applyBorder="1"/>
    <xf numFmtId="18" fontId="0" fillId="2" borderId="1" xfId="0" applyNumberFormat="1" applyFill="1" applyBorder="1"/>
    <xf numFmtId="0" fontId="0" fillId="2" borderId="1" xfId="0" applyNumberFormat="1" applyFill="1" applyBorder="1"/>
    <xf numFmtId="0" fontId="1" fillId="3" borderId="11" xfId="0" applyFont="1" applyFill="1" applyBorder="1"/>
    <xf numFmtId="0" fontId="0" fillId="7" borderId="1" xfId="0" applyFill="1" applyBorder="1"/>
    <xf numFmtId="0" fontId="0" fillId="8" borderId="12" xfId="0" applyFill="1" applyBorder="1"/>
    <xf numFmtId="0" fontId="0" fillId="8" borderId="1" xfId="0" applyFill="1" applyBorder="1"/>
    <xf numFmtId="0" fontId="1" fillId="3" borderId="0" xfId="0" applyFont="1" applyFill="1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413426</xdr:colOff>
      <xdr:row>0</xdr:row>
      <xdr:rowOff>99413</xdr:rowOff>
    </xdr:from>
    <xdr:ext cx="504334" cy="505759"/>
    <xdr:pic>
      <xdr:nvPicPr>
        <xdr:cNvPr id="6" name="Picture 5">
          <a:extLst>
            <a:ext uri="{FF2B5EF4-FFF2-40B4-BE49-F238E27FC236}">
              <a16:creationId xmlns:a16="http://schemas.microsoft.com/office/drawing/2014/main" id="{13E49E16-6FDD-45D2-A242-320E24EE4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2692" y="99413"/>
          <a:ext cx="504334" cy="505759"/>
        </a:xfrm>
        <a:prstGeom prst="rect">
          <a:avLst/>
        </a:prstGeom>
      </xdr:spPr>
    </xdr:pic>
    <xdr:clientData/>
  </xdr:oneCellAnchor>
  <xdr:oneCellAnchor>
    <xdr:from>
      <xdr:col>0</xdr:col>
      <xdr:colOff>54429</xdr:colOff>
      <xdr:row>4</xdr:row>
      <xdr:rowOff>15252</xdr:rowOff>
    </xdr:from>
    <xdr:ext cx="511524" cy="665106"/>
    <xdr:pic>
      <xdr:nvPicPr>
        <xdr:cNvPr id="7" name="Picture 6">
          <a:extLst>
            <a:ext uri="{FF2B5EF4-FFF2-40B4-BE49-F238E27FC236}">
              <a16:creationId xmlns:a16="http://schemas.microsoft.com/office/drawing/2014/main" id="{BE9E6719-42D9-4465-9CF5-42947033AA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48"/>
        <a:stretch/>
      </xdr:blipFill>
      <xdr:spPr>
        <a:xfrm>
          <a:off x="54429" y="635738"/>
          <a:ext cx="511524" cy="665106"/>
        </a:xfrm>
        <a:prstGeom prst="rect">
          <a:avLst/>
        </a:prstGeom>
      </xdr:spPr>
    </xdr:pic>
    <xdr:clientData/>
  </xdr:oneCellAnchor>
  <xdr:oneCellAnchor>
    <xdr:from>
      <xdr:col>2</xdr:col>
      <xdr:colOff>92095</xdr:colOff>
      <xdr:row>9</xdr:row>
      <xdr:rowOff>92529</xdr:rowOff>
    </xdr:from>
    <xdr:ext cx="671301" cy="659319"/>
    <xdr:pic>
      <xdr:nvPicPr>
        <xdr:cNvPr id="8" name="Picture 7">
          <a:extLst>
            <a:ext uri="{FF2B5EF4-FFF2-40B4-BE49-F238E27FC236}">
              <a16:creationId xmlns:a16="http://schemas.microsoft.com/office/drawing/2014/main" id="{7CF4435A-F5FC-42A2-9863-A07098D4C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52" y="1415143"/>
          <a:ext cx="671301" cy="65931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413426</xdr:colOff>
      <xdr:row>0</xdr:row>
      <xdr:rowOff>99413</xdr:rowOff>
    </xdr:from>
    <xdr:ext cx="504334" cy="505759"/>
    <xdr:pic>
      <xdr:nvPicPr>
        <xdr:cNvPr id="2" name="Picture 1">
          <a:extLst>
            <a:ext uri="{FF2B5EF4-FFF2-40B4-BE49-F238E27FC236}">
              <a16:creationId xmlns:a16="http://schemas.microsoft.com/office/drawing/2014/main" id="{74E0BBE8-8861-4F94-99C8-0089AAC94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1001" y="99413"/>
          <a:ext cx="504334" cy="505759"/>
        </a:xfrm>
        <a:prstGeom prst="rect">
          <a:avLst/>
        </a:prstGeom>
      </xdr:spPr>
    </xdr:pic>
    <xdr:clientData/>
  </xdr:oneCellAnchor>
  <xdr:oneCellAnchor>
    <xdr:from>
      <xdr:col>0</xdr:col>
      <xdr:colOff>54429</xdr:colOff>
      <xdr:row>4</xdr:row>
      <xdr:rowOff>15252</xdr:rowOff>
    </xdr:from>
    <xdr:ext cx="511524" cy="665106"/>
    <xdr:pic>
      <xdr:nvPicPr>
        <xdr:cNvPr id="3" name="Picture 2">
          <a:extLst>
            <a:ext uri="{FF2B5EF4-FFF2-40B4-BE49-F238E27FC236}">
              <a16:creationId xmlns:a16="http://schemas.microsoft.com/office/drawing/2014/main" id="{23B0AB02-D295-4690-B623-C23953C1E7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48"/>
        <a:stretch/>
      </xdr:blipFill>
      <xdr:spPr>
        <a:xfrm>
          <a:off x="54429" y="634377"/>
          <a:ext cx="511524" cy="665106"/>
        </a:xfrm>
        <a:prstGeom prst="rect">
          <a:avLst/>
        </a:prstGeom>
      </xdr:spPr>
    </xdr:pic>
    <xdr:clientData/>
  </xdr:oneCellAnchor>
  <xdr:oneCellAnchor>
    <xdr:from>
      <xdr:col>2</xdr:col>
      <xdr:colOff>63723</xdr:colOff>
      <xdr:row>9</xdr:row>
      <xdr:rowOff>92529</xdr:rowOff>
    </xdr:from>
    <xdr:ext cx="671301" cy="659319"/>
    <xdr:pic>
      <xdr:nvPicPr>
        <xdr:cNvPr id="4" name="Picture 3">
          <a:extLst>
            <a:ext uri="{FF2B5EF4-FFF2-40B4-BE49-F238E27FC236}">
              <a16:creationId xmlns:a16="http://schemas.microsoft.com/office/drawing/2014/main" id="{72C6BA11-4966-4178-8612-6F70F46EA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095" y="1409816"/>
          <a:ext cx="671301" cy="65931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MT17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gs"/>
      <sheetName val="rigs (answer)"/>
    </sheetNames>
    <sheetDataSet>
      <sheetData sheetId="0" refreshError="1"/>
      <sheetData sheetId="1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907EFD17-046F-4E14-9E34-05781E47B4D0}" autoFormatId="16" applyNumberFormats="0" applyBorderFormats="0" applyFontFormats="0" applyPatternFormats="0" applyAlignmentFormats="0" applyWidthHeightFormats="0">
  <queryTableRefresh nextId="7">
    <queryTableFields count="6">
      <queryTableField id="1" name="Numerator_x000a_Dividend" tableColumnId="1"/>
      <queryTableField id="2" name="Denominator Divisor" tableColumnId="2"/>
      <queryTableField id="3" name="Division" tableColumnId="3"/>
      <queryTableField id="4" name="Integer-Division" tableColumnId="4"/>
      <queryTableField id="5" name="Modulo" tableColumnId="5"/>
      <queryTableField id="6" name="SimulateWorksheetMOD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593CFB7-9998-46DA-BC79-5B0AB292CA9D}" name="ModExperimentAnswer" displayName="ModExperimentAnswer" ref="G4:L9" tableType="queryTable" totalsRowShown="0">
  <autoFilter ref="G4:L9" xr:uid="{F60614C4-D323-4FD3-A11C-56D6ABEC8255}"/>
  <tableColumns count="6">
    <tableColumn id="1" xr3:uid="{606AB374-7457-4089-A3D4-FA078EC006BA}" uniqueName="1" name="Numerator_x000a_Dividend" queryTableFieldId="1"/>
    <tableColumn id="2" xr3:uid="{D803571F-03AA-4F37-AE8D-A0A0E63F31E3}" uniqueName="2" name="Denominator Divisor" queryTableFieldId="2"/>
    <tableColumn id="3" xr3:uid="{F7329320-A7EC-41A1-B2B3-FC7256DC78F5}" uniqueName="3" name="Division" queryTableFieldId="3"/>
    <tableColumn id="4" xr3:uid="{DA4D9C82-7F91-4AAD-B385-471288DE2289}" uniqueName="4" name="Integer-Division" queryTableFieldId="4"/>
    <tableColumn id="5" xr3:uid="{0F309455-38D2-478C-8A7C-CC00C4160462}" uniqueName="5" name="Modulo" queryTableFieldId="5"/>
    <tableColumn id="6" xr3:uid="{185E0457-7D28-4B6E-8AE1-982549C6D584}" uniqueName="6" name="SimulateWorksheetMOD" queryTableFieldId="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7E6E8-5556-4998-BB1B-4882049BDF76}">
  <sheetPr>
    <tabColor rgb="FFFFFF00"/>
  </sheetPr>
  <dimension ref="A1:J15"/>
  <sheetViews>
    <sheetView showGridLines="0" zoomScale="235" zoomScaleNormal="235" workbookViewId="0">
      <selection activeCell="L15" sqref="L15"/>
    </sheetView>
  </sheetViews>
  <sheetFormatPr defaultRowHeight="15" x14ac:dyDescent="0.25"/>
  <cols>
    <col min="1" max="1" width="2" customWidth="1"/>
    <col min="2" max="2" width="4.140625" customWidth="1"/>
    <col min="9" max="9" width="4.140625" customWidth="1"/>
    <col min="10" max="10" width="2" customWidth="1"/>
  </cols>
  <sheetData>
    <row r="1" spans="1:10" ht="12.75" customHeight="1" thickBo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5.75" thickBot="1" x14ac:dyDescent="0.3">
      <c r="A2" s="13"/>
      <c r="B2" s="12"/>
      <c r="C2" s="11"/>
      <c r="D2" s="11"/>
      <c r="E2" s="11"/>
      <c r="F2" s="11"/>
      <c r="G2" s="11"/>
      <c r="H2" s="11"/>
      <c r="I2" s="10"/>
      <c r="J2" s="13"/>
    </row>
    <row r="3" spans="1:10" ht="5.25" customHeight="1" x14ac:dyDescent="0.25">
      <c r="A3" s="13"/>
      <c r="B3" s="9"/>
      <c r="C3" s="14" t="s">
        <v>11</v>
      </c>
      <c r="D3" s="15"/>
      <c r="E3" s="15"/>
      <c r="F3" s="15"/>
      <c r="G3" s="15"/>
      <c r="H3" s="16"/>
      <c r="I3" s="8"/>
      <c r="J3" s="13"/>
    </row>
    <row r="4" spans="1:10" x14ac:dyDescent="0.25">
      <c r="A4" s="13"/>
      <c r="B4" s="9"/>
      <c r="C4" s="17"/>
      <c r="D4" s="18"/>
      <c r="E4" s="18"/>
      <c r="F4" s="18"/>
      <c r="G4" s="18"/>
      <c r="H4" s="19"/>
      <c r="I4" s="8"/>
      <c r="J4" s="13"/>
    </row>
    <row r="5" spans="1:10" ht="5.25" customHeight="1" x14ac:dyDescent="0.25">
      <c r="A5" s="13"/>
      <c r="B5" s="9"/>
      <c r="C5" s="17"/>
      <c r="D5" s="18"/>
      <c r="E5" s="18"/>
      <c r="F5" s="18"/>
      <c r="G5" s="18"/>
      <c r="H5" s="19"/>
      <c r="I5" s="8"/>
      <c r="J5" s="13"/>
    </row>
    <row r="6" spans="1:10" ht="5.25" customHeight="1" x14ac:dyDescent="0.25">
      <c r="A6" s="13"/>
      <c r="B6" s="9"/>
      <c r="C6" s="17"/>
      <c r="D6" s="18"/>
      <c r="E6" s="18"/>
      <c r="F6" s="18"/>
      <c r="G6" s="18"/>
      <c r="H6" s="19"/>
      <c r="I6" s="8"/>
      <c r="J6" s="13"/>
    </row>
    <row r="7" spans="1:10" x14ac:dyDescent="0.25">
      <c r="A7" s="13"/>
      <c r="B7" s="9"/>
      <c r="C7" s="17"/>
      <c r="D7" s="18"/>
      <c r="E7" s="18"/>
      <c r="F7" s="18"/>
      <c r="G7" s="18"/>
      <c r="H7" s="19"/>
      <c r="I7" s="8"/>
      <c r="J7" s="13"/>
    </row>
    <row r="8" spans="1:10" x14ac:dyDescent="0.25">
      <c r="A8" s="13"/>
      <c r="B8" s="9"/>
      <c r="C8" s="17"/>
      <c r="D8" s="18"/>
      <c r="E8" s="18"/>
      <c r="F8" s="18"/>
      <c r="G8" s="18"/>
      <c r="H8" s="19"/>
      <c r="I8" s="8"/>
      <c r="J8" s="13"/>
    </row>
    <row r="9" spans="1:10" x14ac:dyDescent="0.25">
      <c r="A9" s="13"/>
      <c r="B9" s="9"/>
      <c r="C9" s="17"/>
      <c r="D9" s="18"/>
      <c r="E9" s="18"/>
      <c r="F9" s="18"/>
      <c r="G9" s="18"/>
      <c r="H9" s="19"/>
      <c r="I9" s="8"/>
      <c r="J9" s="13"/>
    </row>
    <row r="10" spans="1:10" x14ac:dyDescent="0.25">
      <c r="A10" s="13"/>
      <c r="B10" s="9"/>
      <c r="C10" s="17"/>
      <c r="D10" s="18"/>
      <c r="E10" s="18"/>
      <c r="F10" s="18"/>
      <c r="G10" s="18"/>
      <c r="H10" s="19"/>
      <c r="I10" s="8"/>
      <c r="J10" s="13"/>
    </row>
    <row r="11" spans="1:10" x14ac:dyDescent="0.25">
      <c r="A11" s="13"/>
      <c r="B11" s="9"/>
      <c r="C11" s="17"/>
      <c r="D11" s="18"/>
      <c r="E11" s="18"/>
      <c r="F11" s="18"/>
      <c r="G11" s="18"/>
      <c r="H11" s="19"/>
      <c r="I11" s="8"/>
      <c r="J11" s="13"/>
    </row>
    <row r="12" spans="1:10" x14ac:dyDescent="0.25">
      <c r="A12" s="13"/>
      <c r="B12" s="9"/>
      <c r="C12" s="17"/>
      <c r="D12" s="18"/>
      <c r="E12" s="18"/>
      <c r="F12" s="18"/>
      <c r="G12" s="18"/>
      <c r="H12" s="19"/>
      <c r="I12" s="8"/>
      <c r="J12" s="13"/>
    </row>
    <row r="13" spans="1:10" ht="15.75" thickBot="1" x14ac:dyDescent="0.3">
      <c r="A13" s="13"/>
      <c r="B13" s="9"/>
      <c r="C13" s="20"/>
      <c r="D13" s="21"/>
      <c r="E13" s="21"/>
      <c r="F13" s="21"/>
      <c r="G13" s="21"/>
      <c r="H13" s="22"/>
      <c r="I13" s="8"/>
      <c r="J13" s="13"/>
    </row>
    <row r="14" spans="1:10" ht="15.75" thickBot="1" x14ac:dyDescent="0.3">
      <c r="A14" s="13"/>
      <c r="B14" s="7"/>
      <c r="C14" s="6" t="s">
        <v>10</v>
      </c>
      <c r="D14" s="5"/>
      <c r="E14" s="5"/>
      <c r="F14" s="5"/>
      <c r="G14" s="5"/>
      <c r="H14" s="5"/>
      <c r="I14" s="4"/>
      <c r="J14" s="13"/>
    </row>
    <row r="15" spans="1:10" ht="12.7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</sheetData>
  <mergeCells count="1">
    <mergeCell ref="C3:H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21547-D9F3-4C48-88A0-4E7714F22173}">
  <sheetPr>
    <tabColor rgb="FFFFFF00"/>
  </sheetPr>
  <dimension ref="A1:J15"/>
  <sheetViews>
    <sheetView showGridLines="0" zoomScale="235" zoomScaleNormal="235" workbookViewId="0">
      <selection activeCell="L15" sqref="L15"/>
    </sheetView>
  </sheetViews>
  <sheetFormatPr defaultRowHeight="15" x14ac:dyDescent="0.25"/>
  <cols>
    <col min="1" max="1" width="2" customWidth="1"/>
    <col min="2" max="2" width="4.140625" customWidth="1"/>
    <col min="9" max="9" width="4.140625" customWidth="1"/>
    <col min="10" max="10" width="2" customWidth="1"/>
  </cols>
  <sheetData>
    <row r="1" spans="1:10" ht="12.75" customHeight="1" thickBo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5.75" thickBot="1" x14ac:dyDescent="0.3">
      <c r="A2" s="13"/>
      <c r="B2" s="12"/>
      <c r="C2" s="11"/>
      <c r="D2" s="11"/>
      <c r="E2" s="11"/>
      <c r="F2" s="11"/>
      <c r="G2" s="11"/>
      <c r="H2" s="11"/>
      <c r="I2" s="10"/>
      <c r="J2" s="13"/>
    </row>
    <row r="3" spans="1:10" ht="5.25" customHeight="1" x14ac:dyDescent="0.25">
      <c r="A3" s="13"/>
      <c r="B3" s="9"/>
      <c r="C3" s="14" t="s">
        <v>35</v>
      </c>
      <c r="D3" s="15"/>
      <c r="E3" s="15"/>
      <c r="F3" s="15"/>
      <c r="G3" s="15"/>
      <c r="H3" s="16"/>
      <c r="I3" s="8"/>
      <c r="J3" s="13"/>
    </row>
    <row r="4" spans="1:10" x14ac:dyDescent="0.25">
      <c r="A4" s="13"/>
      <c r="B4" s="9"/>
      <c r="C4" s="17"/>
      <c r="D4" s="18"/>
      <c r="E4" s="18"/>
      <c r="F4" s="18"/>
      <c r="G4" s="18"/>
      <c r="H4" s="19"/>
      <c r="I4" s="8"/>
      <c r="J4" s="13"/>
    </row>
    <row r="5" spans="1:10" ht="5.25" customHeight="1" x14ac:dyDescent="0.25">
      <c r="A5" s="13"/>
      <c r="B5" s="9"/>
      <c r="C5" s="17"/>
      <c r="D5" s="18"/>
      <c r="E5" s="18"/>
      <c r="F5" s="18"/>
      <c r="G5" s="18"/>
      <c r="H5" s="19"/>
      <c r="I5" s="8"/>
      <c r="J5" s="13"/>
    </row>
    <row r="6" spans="1:10" ht="5.25" customHeight="1" x14ac:dyDescent="0.25">
      <c r="A6" s="13"/>
      <c r="B6" s="9"/>
      <c r="C6" s="17"/>
      <c r="D6" s="18"/>
      <c r="E6" s="18"/>
      <c r="F6" s="18"/>
      <c r="G6" s="18"/>
      <c r="H6" s="19"/>
      <c r="I6" s="8"/>
      <c r="J6" s="13"/>
    </row>
    <row r="7" spans="1:10" x14ac:dyDescent="0.25">
      <c r="A7" s="13"/>
      <c r="B7" s="9"/>
      <c r="C7" s="17"/>
      <c r="D7" s="18"/>
      <c r="E7" s="18"/>
      <c r="F7" s="18"/>
      <c r="G7" s="18"/>
      <c r="H7" s="19"/>
      <c r="I7" s="8"/>
      <c r="J7" s="13"/>
    </row>
    <row r="8" spans="1:10" x14ac:dyDescent="0.25">
      <c r="A8" s="13"/>
      <c r="B8" s="9"/>
      <c r="C8" s="17"/>
      <c r="D8" s="18"/>
      <c r="E8" s="18"/>
      <c r="F8" s="18"/>
      <c r="G8" s="18"/>
      <c r="H8" s="19"/>
      <c r="I8" s="8"/>
      <c r="J8" s="13"/>
    </row>
    <row r="9" spans="1:10" x14ac:dyDescent="0.25">
      <c r="A9" s="13"/>
      <c r="B9" s="9"/>
      <c r="C9" s="17"/>
      <c r="D9" s="18"/>
      <c r="E9" s="18"/>
      <c r="F9" s="18"/>
      <c r="G9" s="18"/>
      <c r="H9" s="19"/>
      <c r="I9" s="8"/>
      <c r="J9" s="13"/>
    </row>
    <row r="10" spans="1:10" x14ac:dyDescent="0.25">
      <c r="A10" s="13"/>
      <c r="B10" s="9"/>
      <c r="C10" s="17"/>
      <c r="D10" s="18"/>
      <c r="E10" s="18"/>
      <c r="F10" s="18"/>
      <c r="G10" s="18"/>
      <c r="H10" s="19"/>
      <c r="I10" s="8"/>
      <c r="J10" s="13"/>
    </row>
    <row r="11" spans="1:10" x14ac:dyDescent="0.25">
      <c r="A11" s="13"/>
      <c r="B11" s="9"/>
      <c r="C11" s="17"/>
      <c r="D11" s="18"/>
      <c r="E11" s="18"/>
      <c r="F11" s="18"/>
      <c r="G11" s="18"/>
      <c r="H11" s="19"/>
      <c r="I11" s="8"/>
      <c r="J11" s="13"/>
    </row>
    <row r="12" spans="1:10" x14ac:dyDescent="0.25">
      <c r="A12" s="13"/>
      <c r="B12" s="9"/>
      <c r="C12" s="17"/>
      <c r="D12" s="18"/>
      <c r="E12" s="18"/>
      <c r="F12" s="18"/>
      <c r="G12" s="18"/>
      <c r="H12" s="19"/>
      <c r="I12" s="8"/>
      <c r="J12" s="13"/>
    </row>
    <row r="13" spans="1:10" ht="15.75" thickBot="1" x14ac:dyDescent="0.3">
      <c r="A13" s="13"/>
      <c r="B13" s="9"/>
      <c r="C13" s="20"/>
      <c r="D13" s="21"/>
      <c r="E13" s="21"/>
      <c r="F13" s="21"/>
      <c r="G13" s="21"/>
      <c r="H13" s="22"/>
      <c r="I13" s="8"/>
      <c r="J13" s="13"/>
    </row>
    <row r="14" spans="1:10" ht="15.75" thickBot="1" x14ac:dyDescent="0.3">
      <c r="A14" s="13"/>
      <c r="B14" s="7"/>
      <c r="C14" s="6" t="s">
        <v>10</v>
      </c>
      <c r="D14" s="5"/>
      <c r="E14" s="5"/>
      <c r="F14" s="5"/>
      <c r="G14" s="5"/>
      <c r="H14" s="5"/>
      <c r="I14" s="4"/>
      <c r="J14" s="13"/>
    </row>
    <row r="15" spans="1:10" ht="12.7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</sheetData>
  <mergeCells count="1">
    <mergeCell ref="C3:H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06AF4-F885-4F19-BB5E-275D368BB959}">
  <sheetPr>
    <tabColor rgb="FF0000FF"/>
  </sheetPr>
  <dimension ref="B2:K26"/>
  <sheetViews>
    <sheetView tabSelected="1" zoomScale="130" zoomScaleNormal="130" workbookViewId="0">
      <selection activeCell="C5" sqref="C5"/>
    </sheetView>
  </sheetViews>
  <sheetFormatPr defaultRowHeight="15" x14ac:dyDescent="0.25"/>
  <cols>
    <col min="1" max="1" width="6" customWidth="1"/>
    <col min="2" max="2" width="12.7109375" bestFit="1" customWidth="1"/>
    <col min="4" max="4" width="11.42578125" customWidth="1"/>
    <col min="5" max="5" width="14.85546875" customWidth="1"/>
    <col min="7" max="7" width="16.85546875" customWidth="1"/>
    <col min="8" max="8" width="21.85546875" bestFit="1" customWidth="1"/>
    <col min="9" max="9" width="15.42578125" customWidth="1"/>
    <col min="10" max="10" width="17.7109375" bestFit="1" customWidth="1"/>
    <col min="11" max="11" width="10.28515625" bestFit="1" customWidth="1"/>
    <col min="13" max="13" width="15.7109375" bestFit="1" customWidth="1"/>
  </cols>
  <sheetData>
    <row r="2" spans="2:11" ht="30" x14ac:dyDescent="0.25">
      <c r="B2" s="24" t="s">
        <v>12</v>
      </c>
      <c r="C2" s="1">
        <v>3</v>
      </c>
    </row>
    <row r="4" spans="2:11" ht="30" x14ac:dyDescent="0.25">
      <c r="B4" s="25" t="s">
        <v>13</v>
      </c>
      <c r="C4" s="25" t="s">
        <v>15</v>
      </c>
      <c r="D4" s="25" t="s">
        <v>14</v>
      </c>
      <c r="E4" s="25" t="s">
        <v>16</v>
      </c>
    </row>
    <row r="5" spans="2:11" x14ac:dyDescent="0.25">
      <c r="B5" s="1">
        <v>5</v>
      </c>
      <c r="C5" s="2"/>
      <c r="D5" s="2"/>
      <c r="E5" s="2"/>
    </row>
    <row r="6" spans="2:11" x14ac:dyDescent="0.25">
      <c r="B6" s="1">
        <v>3</v>
      </c>
      <c r="C6" s="2"/>
      <c r="D6" s="2"/>
      <c r="E6" s="2"/>
    </row>
    <row r="7" spans="2:11" x14ac:dyDescent="0.25">
      <c r="B7" s="1">
        <v>7</v>
      </c>
      <c r="C7" s="2"/>
      <c r="D7" s="2"/>
      <c r="E7" s="2"/>
    </row>
    <row r="8" spans="2:11" x14ac:dyDescent="0.25">
      <c r="B8" s="1">
        <v>8</v>
      </c>
      <c r="C8" s="2"/>
      <c r="D8" s="2"/>
      <c r="E8" s="2"/>
    </row>
    <row r="9" spans="2:11" x14ac:dyDescent="0.25">
      <c r="B9" s="1">
        <v>-8</v>
      </c>
      <c r="C9" s="2"/>
      <c r="D9" s="2"/>
      <c r="E9" s="2"/>
    </row>
    <row r="12" spans="2:11" x14ac:dyDescent="0.25">
      <c r="B12" t="s">
        <v>0</v>
      </c>
      <c r="C12" t="s">
        <v>1</v>
      </c>
      <c r="I12" t="s">
        <v>7</v>
      </c>
    </row>
    <row r="13" spans="2:11" x14ac:dyDescent="0.25">
      <c r="B13" t="s">
        <v>3</v>
      </c>
      <c r="I13" t="s">
        <v>9</v>
      </c>
    </row>
    <row r="15" spans="2:11" x14ac:dyDescent="0.25">
      <c r="B15" s="3" t="s">
        <v>21</v>
      </c>
      <c r="C15" s="3" t="s">
        <v>4</v>
      </c>
      <c r="D15" s="3" t="s">
        <v>5</v>
      </c>
      <c r="E15" s="3" t="s">
        <v>6</v>
      </c>
      <c r="F15" s="3" t="s">
        <v>24</v>
      </c>
      <c r="H15" s="3" t="s">
        <v>22</v>
      </c>
      <c r="I15" s="3" t="s">
        <v>23</v>
      </c>
      <c r="J15" s="3" t="s">
        <v>20</v>
      </c>
      <c r="K15" s="3" t="s">
        <v>24</v>
      </c>
    </row>
    <row r="16" spans="2:11" x14ac:dyDescent="0.25">
      <c r="B16" s="2">
        <f>B5/$C$2</f>
        <v>1.6666666666666667</v>
      </c>
      <c r="C16" s="2">
        <f>INT(B16)</f>
        <v>1</v>
      </c>
      <c r="D16" s="2">
        <f>$C$2*C16</f>
        <v>3</v>
      </c>
      <c r="E16" s="2">
        <f>B5-D16</f>
        <v>2</v>
      </c>
      <c r="F16" s="2">
        <f>B5-$C$2*INT(B5/$C$2)</f>
        <v>2</v>
      </c>
      <c r="H16" s="2">
        <f>TRUNC(B5/$C$2)</f>
        <v>1</v>
      </c>
      <c r="I16" s="2">
        <f>H16*$C$2</f>
        <v>3</v>
      </c>
      <c r="J16" s="2">
        <f>B5-$C$2*H16</f>
        <v>2</v>
      </c>
      <c r="K16" s="2">
        <f>B5-$C$2*TRUNC(B5/$C$2)</f>
        <v>2</v>
      </c>
    </row>
    <row r="17" spans="2:11" x14ac:dyDescent="0.25">
      <c r="B17" s="2">
        <f t="shared" ref="B17:B20" si="0">B6/$C$2</f>
        <v>1</v>
      </c>
      <c r="C17" s="2">
        <f t="shared" ref="C17:C20" si="1">INT(B17)</f>
        <v>1</v>
      </c>
      <c r="D17" s="2">
        <f t="shared" ref="D17:D20" si="2">$C$2*C17</f>
        <v>3</v>
      </c>
      <c r="E17" s="2">
        <f t="shared" ref="E17:E20" si="3">B6-D17</f>
        <v>0</v>
      </c>
      <c r="F17" s="2">
        <f t="shared" ref="F17:F20" si="4">B6-$C$2*INT(B6/$C$2)</f>
        <v>0</v>
      </c>
      <c r="H17" s="2">
        <f t="shared" ref="H17:I20" si="5">TRUNC(B6/$C$2)</f>
        <v>1</v>
      </c>
      <c r="I17" s="2">
        <f t="shared" ref="I17:I20" si="6">H17*$C$2</f>
        <v>3</v>
      </c>
      <c r="J17" s="2">
        <f>B6-$C$2*H17</f>
        <v>0</v>
      </c>
      <c r="K17" s="2">
        <f t="shared" ref="K17:K20" si="7">B6-$C$2*TRUNC(B6/$C$2)</f>
        <v>0</v>
      </c>
    </row>
    <row r="18" spans="2:11" x14ac:dyDescent="0.25">
      <c r="B18" s="2">
        <f t="shared" si="0"/>
        <v>2.3333333333333335</v>
      </c>
      <c r="C18" s="2">
        <f t="shared" si="1"/>
        <v>2</v>
      </c>
      <c r="D18" s="2">
        <f t="shared" si="2"/>
        <v>6</v>
      </c>
      <c r="E18" s="2">
        <f t="shared" si="3"/>
        <v>1</v>
      </c>
      <c r="F18" s="2">
        <f t="shared" si="4"/>
        <v>1</v>
      </c>
      <c r="H18" s="2">
        <f t="shared" si="5"/>
        <v>2</v>
      </c>
      <c r="I18" s="2">
        <f t="shared" si="6"/>
        <v>6</v>
      </c>
      <c r="J18" s="2">
        <f>B7-$C$2*H18</f>
        <v>1</v>
      </c>
      <c r="K18" s="2">
        <f t="shared" si="7"/>
        <v>1</v>
      </c>
    </row>
    <row r="19" spans="2:11" x14ac:dyDescent="0.25">
      <c r="B19" s="2">
        <f t="shared" si="0"/>
        <v>2.6666666666666665</v>
      </c>
      <c r="C19" s="2">
        <f t="shared" si="1"/>
        <v>2</v>
      </c>
      <c r="D19" s="2">
        <f t="shared" si="2"/>
        <v>6</v>
      </c>
      <c r="E19" s="2">
        <f t="shared" si="3"/>
        <v>2</v>
      </c>
      <c r="F19" s="2">
        <f t="shared" si="4"/>
        <v>2</v>
      </c>
      <c r="H19" s="2">
        <f t="shared" si="5"/>
        <v>2</v>
      </c>
      <c r="I19" s="2">
        <f t="shared" si="6"/>
        <v>6</v>
      </c>
      <c r="J19" s="2">
        <f>B8-$C$2*H19</f>
        <v>2</v>
      </c>
      <c r="K19" s="2">
        <f t="shared" si="7"/>
        <v>2</v>
      </c>
    </row>
    <row r="20" spans="2:11" x14ac:dyDescent="0.25">
      <c r="B20" s="2">
        <f t="shared" si="0"/>
        <v>-2.6666666666666665</v>
      </c>
      <c r="C20" s="2">
        <f t="shared" si="1"/>
        <v>-3</v>
      </c>
      <c r="D20" s="2">
        <f t="shared" si="2"/>
        <v>-9</v>
      </c>
      <c r="E20" s="2">
        <f t="shared" si="3"/>
        <v>1</v>
      </c>
      <c r="F20" s="2">
        <f t="shared" si="4"/>
        <v>1</v>
      </c>
      <c r="H20" s="2">
        <f t="shared" si="5"/>
        <v>-2</v>
      </c>
      <c r="I20" s="2">
        <f t="shared" si="6"/>
        <v>-6</v>
      </c>
      <c r="J20" s="2">
        <f>B9-$C$2*H20</f>
        <v>-2</v>
      </c>
      <c r="K20" s="2">
        <f t="shared" si="7"/>
        <v>-2</v>
      </c>
    </row>
    <row r="22" spans="2:11" x14ac:dyDescent="0.25">
      <c r="G22" s="1" t="str">
        <f>B5&amp;"/"&amp;$C$2&amp;" = ("&amp;QUOTIENT(B5,$C$2)&amp;"*"&amp;$C$2&amp;")  R  "&amp;MOD(B5,$C$2)</f>
        <v>5/3 = (1*3)  R  2</v>
      </c>
    </row>
    <row r="23" spans="2:11" x14ac:dyDescent="0.25">
      <c r="G23" s="1" t="str">
        <f>B6&amp;"/"&amp;$C$2&amp;" = ("&amp;QUOTIENT(B6,$C$2)&amp;"*"&amp;$C$2&amp;")  R  "&amp;MOD(B6,$C$2)</f>
        <v>3/3 = (1*3)  R  0</v>
      </c>
    </row>
    <row r="24" spans="2:11" x14ac:dyDescent="0.25">
      <c r="G24" s="1" t="str">
        <f>B7&amp;"/"&amp;$C$2&amp;" = ("&amp;QUOTIENT(B7,$C$2)&amp;"*"&amp;$C$2&amp;")  R  "&amp;MOD(B7,$C$2)</f>
        <v>7/3 = (2*3)  R  1</v>
      </c>
    </row>
    <row r="25" spans="2:11" x14ac:dyDescent="0.25">
      <c r="G25" s="1" t="str">
        <f>B8&amp;"/"&amp;$C$2&amp;" = ("&amp;QUOTIENT(B8,$C$2)&amp;"*"&amp;$C$2&amp;")  R  "&amp;MOD(B8,$C$2)</f>
        <v>8/3 = (2*3)  R  2</v>
      </c>
    </row>
    <row r="26" spans="2:11" x14ac:dyDescent="0.25">
      <c r="G26" s="1" t="str">
        <f>B9&amp;"/"&amp;$C$2&amp;" = ("&amp;QUOTIENT(B9,$C$2)&amp;"*"&amp;$C$2&amp;")  R  "&amp;MOD(B9,$C$2)</f>
        <v>-8/3 = (-2*3)  R  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689FA-10C7-432E-920F-C454EC9E322E}">
  <sheetPr>
    <tabColor rgb="FFFF0000"/>
  </sheetPr>
  <dimension ref="B2:N27"/>
  <sheetViews>
    <sheetView zoomScaleNormal="100" workbookViewId="0">
      <selection activeCell="G4" sqref="G4:K9"/>
    </sheetView>
  </sheetViews>
  <sheetFormatPr defaultRowHeight="15" x14ac:dyDescent="0.25"/>
  <cols>
    <col min="1" max="1" width="6" customWidth="1"/>
    <col min="2" max="2" width="12.7109375" bestFit="1" customWidth="1"/>
    <col min="4" max="4" width="11.42578125" customWidth="1"/>
    <col min="5" max="5" width="14.85546875" customWidth="1"/>
    <col min="7" max="7" width="13" bestFit="1" customWidth="1"/>
    <col min="8" max="8" width="21.85546875" bestFit="1" customWidth="1"/>
    <col min="9" max="9" width="13.7109375" bestFit="1" customWidth="1"/>
    <col min="10" max="10" width="17.7109375" bestFit="1" customWidth="1"/>
    <col min="11" max="11" width="10.28515625" bestFit="1" customWidth="1"/>
    <col min="12" max="12" width="26" bestFit="1" customWidth="1"/>
    <col min="14" max="14" width="15.7109375" bestFit="1" customWidth="1"/>
  </cols>
  <sheetData>
    <row r="2" spans="2:12" ht="30" x14ac:dyDescent="0.25">
      <c r="B2" s="24" t="s">
        <v>12</v>
      </c>
      <c r="C2" s="1">
        <v>3</v>
      </c>
    </row>
    <row r="4" spans="2:12" ht="30" x14ac:dyDescent="0.25">
      <c r="B4" s="25" t="s">
        <v>13</v>
      </c>
      <c r="C4" s="25" t="s">
        <v>15</v>
      </c>
      <c r="D4" s="25" t="s">
        <v>14</v>
      </c>
      <c r="E4" s="25" t="s">
        <v>16</v>
      </c>
      <c r="G4" s="26" t="s">
        <v>13</v>
      </c>
      <c r="H4" t="s">
        <v>17</v>
      </c>
      <c r="I4" t="s">
        <v>18</v>
      </c>
      <c r="J4" t="s">
        <v>19</v>
      </c>
      <c r="K4" t="s">
        <v>8</v>
      </c>
      <c r="L4" t="s">
        <v>34</v>
      </c>
    </row>
    <row r="5" spans="2:12" x14ac:dyDescent="0.25">
      <c r="B5" s="1">
        <v>5</v>
      </c>
      <c r="C5" s="2">
        <f>B5/$C$2</f>
        <v>1.6666666666666667</v>
      </c>
      <c r="D5" s="2">
        <f>QUOTIENT(B5,$C$2)</f>
        <v>1</v>
      </c>
      <c r="E5" s="2">
        <f>MOD(B5,$C$2)</f>
        <v>2</v>
      </c>
      <c r="G5">
        <v>5</v>
      </c>
      <c r="H5">
        <v>3</v>
      </c>
      <c r="I5">
        <v>1.6666666666666667</v>
      </c>
      <c r="J5">
        <v>1</v>
      </c>
      <c r="K5">
        <v>2</v>
      </c>
      <c r="L5">
        <v>2</v>
      </c>
    </row>
    <row r="6" spans="2:12" x14ac:dyDescent="0.25">
      <c r="B6" s="1">
        <v>3</v>
      </c>
      <c r="C6" s="2">
        <f t="shared" ref="C6:C9" si="0">B6/$C$2</f>
        <v>1</v>
      </c>
      <c r="D6" s="2">
        <f t="shared" ref="D6:D9" si="1">QUOTIENT(B6,$C$2)</f>
        <v>1</v>
      </c>
      <c r="E6" s="2">
        <f t="shared" ref="E6:E9" si="2">MOD(B6,$C$2)</f>
        <v>0</v>
      </c>
      <c r="G6">
        <v>3</v>
      </c>
      <c r="H6">
        <v>3</v>
      </c>
      <c r="I6">
        <v>1</v>
      </c>
      <c r="J6">
        <v>1</v>
      </c>
      <c r="K6">
        <v>0</v>
      </c>
      <c r="L6">
        <v>0</v>
      </c>
    </row>
    <row r="7" spans="2:12" x14ac:dyDescent="0.25">
      <c r="B7" s="1">
        <v>7</v>
      </c>
      <c r="C7" s="2">
        <f t="shared" si="0"/>
        <v>2.3333333333333335</v>
      </c>
      <c r="D7" s="2">
        <f t="shared" si="1"/>
        <v>2</v>
      </c>
      <c r="E7" s="2">
        <f t="shared" si="2"/>
        <v>1</v>
      </c>
      <c r="G7">
        <v>7</v>
      </c>
      <c r="H7">
        <v>3</v>
      </c>
      <c r="I7">
        <v>2.3333333333333335</v>
      </c>
      <c r="J7">
        <v>2</v>
      </c>
      <c r="K7">
        <v>1</v>
      </c>
      <c r="L7">
        <v>1</v>
      </c>
    </row>
    <row r="8" spans="2:12" x14ac:dyDescent="0.25">
      <c r="B8" s="1">
        <v>8</v>
      </c>
      <c r="C8" s="2">
        <f t="shared" si="0"/>
        <v>2.6666666666666665</v>
      </c>
      <c r="D8" s="2">
        <f t="shared" si="1"/>
        <v>2</v>
      </c>
      <c r="E8" s="2">
        <f t="shared" si="2"/>
        <v>2</v>
      </c>
      <c r="G8">
        <v>8</v>
      </c>
      <c r="H8">
        <v>3</v>
      </c>
      <c r="I8">
        <v>2.6666666666666665</v>
      </c>
      <c r="J8">
        <v>2</v>
      </c>
      <c r="K8">
        <v>2</v>
      </c>
      <c r="L8">
        <v>2</v>
      </c>
    </row>
    <row r="9" spans="2:12" x14ac:dyDescent="0.25">
      <c r="B9" s="1">
        <v>-8</v>
      </c>
      <c r="C9" s="2">
        <f t="shared" si="0"/>
        <v>-2.6666666666666665</v>
      </c>
      <c r="D9" s="2">
        <f t="shared" si="1"/>
        <v>-2</v>
      </c>
      <c r="E9" s="2">
        <f t="shared" si="2"/>
        <v>1</v>
      </c>
      <c r="G9">
        <v>-8</v>
      </c>
      <c r="H9">
        <v>3</v>
      </c>
      <c r="I9">
        <v>-2.6666666666666665</v>
      </c>
      <c r="J9">
        <v>-2</v>
      </c>
      <c r="K9">
        <v>-2</v>
      </c>
      <c r="L9">
        <v>1</v>
      </c>
    </row>
    <row r="12" spans="2:12" x14ac:dyDescent="0.25">
      <c r="B12" t="s">
        <v>0</v>
      </c>
      <c r="C12" t="s">
        <v>1</v>
      </c>
      <c r="I12" t="s">
        <v>7</v>
      </c>
    </row>
    <row r="13" spans="2:12" x14ac:dyDescent="0.25">
      <c r="B13" t="s">
        <v>3</v>
      </c>
      <c r="I13" t="s">
        <v>9</v>
      </c>
    </row>
    <row r="15" spans="2:12" x14ac:dyDescent="0.25">
      <c r="B15" s="3" t="s">
        <v>21</v>
      </c>
      <c r="C15" s="3" t="s">
        <v>4</v>
      </c>
      <c r="D15" s="3" t="s">
        <v>5</v>
      </c>
      <c r="E15" s="3" t="s">
        <v>6</v>
      </c>
      <c r="F15" s="3" t="s">
        <v>24</v>
      </c>
      <c r="H15" s="3" t="s">
        <v>22</v>
      </c>
      <c r="I15" s="3" t="s">
        <v>23</v>
      </c>
      <c r="J15" s="3" t="s">
        <v>20</v>
      </c>
      <c r="K15" s="3" t="s">
        <v>24</v>
      </c>
      <c r="L15" s="34"/>
    </row>
    <row r="16" spans="2:12" x14ac:dyDescent="0.25">
      <c r="B16" s="2">
        <f>B5/$C$2</f>
        <v>1.6666666666666667</v>
      </c>
      <c r="C16" s="2">
        <f>INT(B16)</f>
        <v>1</v>
      </c>
      <c r="D16" s="2">
        <f>$C$2*C16</f>
        <v>3</v>
      </c>
      <c r="E16" s="2">
        <f>B5-D16</f>
        <v>2</v>
      </c>
      <c r="F16" s="2">
        <f>B5-$C$2*INT(B5/$C$2)</f>
        <v>2</v>
      </c>
      <c r="H16" s="2">
        <f>TRUNC(B5/$C$2)</f>
        <v>1</v>
      </c>
      <c r="I16" s="2">
        <f>H16*$C$2</f>
        <v>3</v>
      </c>
      <c r="J16" s="2">
        <f>B5-$C$2*H16</f>
        <v>2</v>
      </c>
      <c r="K16" s="2">
        <f>B5-$C$2*TRUNC(B5/$C$2)</f>
        <v>2</v>
      </c>
      <c r="L16" s="35"/>
    </row>
    <row r="17" spans="2:14" x14ac:dyDescent="0.25">
      <c r="B17" s="2">
        <f t="shared" ref="B17:B20" si="3">B6/$C$2</f>
        <v>1</v>
      </c>
      <c r="C17" s="2">
        <f t="shared" ref="C17:C20" si="4">INT(B17)</f>
        <v>1</v>
      </c>
      <c r="D17" s="2">
        <f t="shared" ref="D17:D20" si="5">$C$2*C17</f>
        <v>3</v>
      </c>
      <c r="E17" s="2">
        <f t="shared" ref="E17:E20" si="6">B6-D17</f>
        <v>0</v>
      </c>
      <c r="F17" s="2">
        <f t="shared" ref="F17:F20" si="7">B6-$C$2*INT(B6/$C$2)</f>
        <v>0</v>
      </c>
      <c r="H17" s="2">
        <f t="shared" ref="H17:H20" si="8">TRUNC(B6/$C$2)</f>
        <v>1</v>
      </c>
      <c r="I17" s="2">
        <f t="shared" ref="I17:I20" si="9">H17*$C$2</f>
        <v>3</v>
      </c>
      <c r="J17" s="2">
        <f>B6-$C$2*H17</f>
        <v>0</v>
      </c>
      <c r="K17" s="2">
        <f t="shared" ref="K17:K20" si="10">B6-$C$2*TRUNC(B6/$C$2)</f>
        <v>0</v>
      </c>
      <c r="L17" s="35"/>
    </row>
    <row r="18" spans="2:14" x14ac:dyDescent="0.25">
      <c r="B18" s="2">
        <f t="shared" si="3"/>
        <v>2.3333333333333335</v>
      </c>
      <c r="C18" s="2">
        <f t="shared" si="4"/>
        <v>2</v>
      </c>
      <c r="D18" s="2">
        <f t="shared" si="5"/>
        <v>6</v>
      </c>
      <c r="E18" s="2">
        <f t="shared" si="6"/>
        <v>1</v>
      </c>
      <c r="F18" s="2">
        <f t="shared" si="7"/>
        <v>1</v>
      </c>
      <c r="H18" s="2">
        <f t="shared" si="8"/>
        <v>2</v>
      </c>
      <c r="I18" s="2">
        <f t="shared" si="9"/>
        <v>6</v>
      </c>
      <c r="J18" s="2">
        <f>B7-$C$2*H18</f>
        <v>1</v>
      </c>
      <c r="K18" s="2">
        <f t="shared" si="10"/>
        <v>1</v>
      </c>
      <c r="L18" s="35"/>
    </row>
    <row r="19" spans="2:14" x14ac:dyDescent="0.25">
      <c r="B19" s="2">
        <f t="shared" si="3"/>
        <v>2.6666666666666665</v>
      </c>
      <c r="C19" s="2">
        <f t="shared" si="4"/>
        <v>2</v>
      </c>
      <c r="D19" s="2">
        <f t="shared" si="5"/>
        <v>6</v>
      </c>
      <c r="E19" s="2">
        <f t="shared" si="6"/>
        <v>2</v>
      </c>
      <c r="F19" s="2">
        <f t="shared" si="7"/>
        <v>2</v>
      </c>
      <c r="H19" s="2">
        <f t="shared" si="8"/>
        <v>2</v>
      </c>
      <c r="I19" s="2">
        <f t="shared" si="9"/>
        <v>6</v>
      </c>
      <c r="J19" s="2">
        <f>B8-$C$2*H19</f>
        <v>2</v>
      </c>
      <c r="K19" s="2">
        <f t="shared" si="10"/>
        <v>2</v>
      </c>
      <c r="L19" s="35"/>
    </row>
    <row r="20" spans="2:14" x14ac:dyDescent="0.25">
      <c r="B20" s="2">
        <f t="shared" si="3"/>
        <v>-2.6666666666666665</v>
      </c>
      <c r="C20" s="2">
        <f t="shared" si="4"/>
        <v>-3</v>
      </c>
      <c r="D20" s="2">
        <f t="shared" si="5"/>
        <v>-9</v>
      </c>
      <c r="E20" s="2">
        <f t="shared" si="6"/>
        <v>1</v>
      </c>
      <c r="F20" s="2">
        <f t="shared" si="7"/>
        <v>1</v>
      </c>
      <c r="H20" s="2">
        <f t="shared" si="8"/>
        <v>-2</v>
      </c>
      <c r="I20" s="2">
        <f t="shared" si="9"/>
        <v>-6</v>
      </c>
      <c r="J20" s="2">
        <f>B9-$C$2*H20</f>
        <v>-2</v>
      </c>
      <c r="K20" s="2">
        <f t="shared" si="10"/>
        <v>-2</v>
      </c>
      <c r="L20" s="35"/>
    </row>
    <row r="23" spans="2:14" x14ac:dyDescent="0.25">
      <c r="N23" s="1" t="str">
        <f>B5&amp;"/"&amp;$C$2&amp;" = ("&amp;QUOTIENT(B5,$C$2)&amp;"*"&amp;$C$2&amp;")  R  "&amp;MOD(B5,$C$2)</f>
        <v>5/3 = (1*3)  R  2</v>
      </c>
    </row>
    <row r="24" spans="2:14" x14ac:dyDescent="0.25">
      <c r="N24" s="1" t="str">
        <f>B6&amp;"/"&amp;$C$2&amp;" = ("&amp;QUOTIENT(B6,$C$2)&amp;"*"&amp;$C$2&amp;")  R  "&amp;MOD(B6,$C$2)</f>
        <v>3/3 = (1*3)  R  0</v>
      </c>
    </row>
    <row r="25" spans="2:14" x14ac:dyDescent="0.25">
      <c r="N25" s="1" t="str">
        <f>B7&amp;"/"&amp;$C$2&amp;" = ("&amp;QUOTIENT(B7,$C$2)&amp;"*"&amp;$C$2&amp;")  R  "&amp;MOD(B7,$C$2)</f>
        <v>7/3 = (2*3)  R  1</v>
      </c>
    </row>
    <row r="26" spans="2:14" x14ac:dyDescent="0.25">
      <c r="N26" s="1" t="str">
        <f>B8&amp;"/"&amp;$C$2&amp;" = ("&amp;QUOTIENT(B8,$C$2)&amp;"*"&amp;$C$2&amp;")  R  "&amp;MOD(B8,$C$2)</f>
        <v>8/3 = (2*3)  R  2</v>
      </c>
    </row>
    <row r="27" spans="2:14" x14ac:dyDescent="0.25">
      <c r="N27" s="1" t="str">
        <f>B9&amp;"/"&amp;$C$2&amp;" = ("&amp;QUOTIENT(B9,$C$2)&amp;"*"&amp;$C$2&amp;")  R  "&amp;MOD(B9,$C$2)</f>
        <v>-8/3 = (-2*3)  R  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C464E-69F6-426E-883A-74EB660B6907}">
  <sheetPr>
    <tabColor rgb="FF0000FF"/>
  </sheetPr>
  <dimension ref="B2:J10"/>
  <sheetViews>
    <sheetView zoomScale="115" zoomScaleNormal="115" workbookViewId="0">
      <selection activeCell="E5" sqref="E5"/>
    </sheetView>
  </sheetViews>
  <sheetFormatPr defaultRowHeight="15" x14ac:dyDescent="0.25"/>
  <cols>
    <col min="1" max="1" width="2.5703125" customWidth="1"/>
    <col min="3" max="4" width="10.85546875" customWidth="1"/>
    <col min="5" max="6" width="13.7109375" bestFit="1" customWidth="1"/>
    <col min="7" max="7" width="2.5703125" customWidth="1"/>
    <col min="8" max="8" width="9.140625" bestFit="1" customWidth="1"/>
    <col min="9" max="9" width="10.7109375" bestFit="1" customWidth="1"/>
    <col min="10" max="10" width="12.5703125" bestFit="1" customWidth="1"/>
  </cols>
  <sheetData>
    <row r="2" spans="2:10" x14ac:dyDescent="0.25">
      <c r="H2" t="s">
        <v>3</v>
      </c>
    </row>
    <row r="4" spans="2:10" x14ac:dyDescent="0.25">
      <c r="B4" s="23" t="s">
        <v>25</v>
      </c>
      <c r="C4" s="23" t="s">
        <v>26</v>
      </c>
      <c r="D4" s="23" t="s">
        <v>27</v>
      </c>
      <c r="E4" s="23" t="s">
        <v>28</v>
      </c>
      <c r="F4" s="23" t="s">
        <v>28</v>
      </c>
      <c r="H4" s="3" t="s">
        <v>4</v>
      </c>
      <c r="I4" s="3" t="s">
        <v>5</v>
      </c>
      <c r="J4" s="3" t="s">
        <v>6</v>
      </c>
    </row>
    <row r="5" spans="2:10" x14ac:dyDescent="0.25">
      <c r="B5" s="1" t="s">
        <v>29</v>
      </c>
      <c r="C5" s="27">
        <v>0.33333333333333331</v>
      </c>
      <c r="D5" s="27">
        <v>0.6875</v>
      </c>
      <c r="E5" s="29"/>
      <c r="F5" s="29"/>
      <c r="H5" s="29">
        <f>INT((D5-C5)/1)</f>
        <v>0</v>
      </c>
      <c r="I5" s="2">
        <f>1*H5</f>
        <v>0</v>
      </c>
      <c r="J5" s="28">
        <f>(D5-C5)-I5</f>
        <v>0.35416666666666669</v>
      </c>
    </row>
    <row r="6" spans="2:10" x14ac:dyDescent="0.25">
      <c r="B6" s="1" t="s">
        <v>30</v>
      </c>
      <c r="C6" s="27">
        <v>0.6875</v>
      </c>
      <c r="D6" s="27">
        <v>2.0833333333333332E-2</v>
      </c>
      <c r="E6" s="29"/>
      <c r="F6" s="29"/>
      <c r="H6" s="29">
        <f>INT((D6-C6)/1)</f>
        <v>-1</v>
      </c>
      <c r="I6" s="2">
        <f t="shared" ref="I6:I7" si="0">1*H6</f>
        <v>-1</v>
      </c>
      <c r="J6" s="28">
        <f>(D6-C6)-I6</f>
        <v>0.33333333333333337</v>
      </c>
    </row>
    <row r="7" spans="2:10" x14ac:dyDescent="0.25">
      <c r="B7" s="1" t="s">
        <v>31</v>
      </c>
      <c r="C7" s="27">
        <v>2.0833333333333332E-2</v>
      </c>
      <c r="D7" s="27">
        <v>0.33333333333333331</v>
      </c>
      <c r="E7" s="29"/>
      <c r="F7" s="29"/>
      <c r="H7" s="29">
        <f>INT((D7-C7)/1)</f>
        <v>0</v>
      </c>
      <c r="I7" s="2">
        <f t="shared" si="0"/>
        <v>0</v>
      </c>
      <c r="J7" s="28">
        <f>(D7-C7)-I7</f>
        <v>0.3125</v>
      </c>
    </row>
    <row r="9" spans="2:10" x14ac:dyDescent="0.25">
      <c r="B9" t="str">
        <f ca="1">"Formula in cell "&amp;ADDRESS(ROW(E5),COLUMN(E5),4)&amp;" = "&amp;_xlfn.IFNA(_xlfn.FORMULATEXT(E5),"")</f>
        <v xml:space="preserve">Formula in cell E5 = </v>
      </c>
    </row>
    <row r="10" spans="2:10" x14ac:dyDescent="0.25">
      <c r="B10" t="str">
        <f ca="1">"Formula in cell "&amp;ADDRESS(ROW(G5),COLUMN(G5),4)&amp;" = "&amp;_xlfn.IFNA(_xlfn.FORMULATEXT(G5),"")</f>
        <v xml:space="preserve">Formula in cell G5 = </v>
      </c>
      <c r="C10" t="str">
        <f ca="1">"Formula in cell "&amp;ADDRESS(ROW(F5),COLUMN(F5),4)&amp;" = "&amp;_xlfn.IFNA(_xlfn.FORMULATEXT(F5),"")</f>
        <v xml:space="preserve">Formula in cell F5 = 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78D04-E675-495C-97C0-66C5DBB0116B}">
  <sheetPr>
    <tabColor rgb="FFFF0000"/>
  </sheetPr>
  <dimension ref="B2:J10"/>
  <sheetViews>
    <sheetView zoomScale="115" zoomScaleNormal="115" workbookViewId="0">
      <selection activeCell="E5" sqref="E5:E7"/>
    </sheetView>
  </sheetViews>
  <sheetFormatPr defaultRowHeight="15" x14ac:dyDescent="0.25"/>
  <cols>
    <col min="1" max="1" width="2.5703125" customWidth="1"/>
    <col min="3" max="4" width="12.42578125" customWidth="1"/>
    <col min="5" max="6" width="13.7109375" bestFit="1" customWidth="1"/>
    <col min="7" max="7" width="2.5703125" customWidth="1"/>
    <col min="8" max="8" width="9.140625" bestFit="1" customWidth="1"/>
    <col min="9" max="9" width="10.7109375" bestFit="1" customWidth="1"/>
    <col min="10" max="10" width="12.5703125" bestFit="1" customWidth="1"/>
  </cols>
  <sheetData>
    <row r="2" spans="2:10" x14ac:dyDescent="0.25">
      <c r="H2" t="s">
        <v>3</v>
      </c>
    </row>
    <row r="4" spans="2:10" x14ac:dyDescent="0.25">
      <c r="B4" s="23" t="s">
        <v>25</v>
      </c>
      <c r="C4" s="23" t="s">
        <v>26</v>
      </c>
      <c r="D4" s="23" t="s">
        <v>27</v>
      </c>
      <c r="E4" s="23" t="s">
        <v>28</v>
      </c>
      <c r="F4" s="23" t="s">
        <v>28</v>
      </c>
      <c r="H4" s="3" t="s">
        <v>4</v>
      </c>
      <c r="I4" s="3" t="s">
        <v>5</v>
      </c>
      <c r="J4" s="3" t="s">
        <v>6</v>
      </c>
    </row>
    <row r="5" spans="2:10" x14ac:dyDescent="0.25">
      <c r="B5" s="1" t="s">
        <v>29</v>
      </c>
      <c r="C5" s="27">
        <v>0.33333333333333331</v>
      </c>
      <c r="D5" s="27">
        <v>0.6875</v>
      </c>
      <c r="E5" s="28">
        <f>D5-C5</f>
        <v>0.35416666666666669</v>
      </c>
      <c r="F5" s="28">
        <f>MOD(D5-C5,1)</f>
        <v>0.35416666666666669</v>
      </c>
      <c r="H5" s="29">
        <f>INT((D5-C5)/1)</f>
        <v>0</v>
      </c>
      <c r="I5" s="2">
        <f>1*H5</f>
        <v>0</v>
      </c>
      <c r="J5" s="28">
        <f>(D5-C5)-I5</f>
        <v>0.35416666666666669</v>
      </c>
    </row>
    <row r="6" spans="2:10" x14ac:dyDescent="0.25">
      <c r="B6" s="1" t="s">
        <v>30</v>
      </c>
      <c r="C6" s="27">
        <v>0.6875</v>
      </c>
      <c r="D6" s="27">
        <v>2.0833333333333332E-2</v>
      </c>
      <c r="E6" s="28">
        <f t="shared" ref="E6:E7" si="0">D6-C6</f>
        <v>-0.66666666666666663</v>
      </c>
      <c r="F6" s="28">
        <f t="shared" ref="F6:F7" si="1">MOD(D6-C6,1)</f>
        <v>0.33333333333333337</v>
      </c>
      <c r="H6" s="29">
        <f>INT((D6-C6)/1)</f>
        <v>-1</v>
      </c>
      <c r="I6" s="2">
        <f t="shared" ref="I6:I7" si="2">1*H6</f>
        <v>-1</v>
      </c>
      <c r="J6" s="28">
        <f>(D6-C6)-I6</f>
        <v>0.33333333333333337</v>
      </c>
    </row>
    <row r="7" spans="2:10" x14ac:dyDescent="0.25">
      <c r="B7" s="1" t="s">
        <v>31</v>
      </c>
      <c r="C7" s="27">
        <v>2.0833333333333332E-2</v>
      </c>
      <c r="D7" s="27">
        <v>0.33333333333333331</v>
      </c>
      <c r="E7" s="28">
        <f t="shared" si="0"/>
        <v>0.3125</v>
      </c>
      <c r="F7" s="28">
        <f t="shared" si="1"/>
        <v>0.3125</v>
      </c>
      <c r="H7" s="29">
        <f>INT((D7-C7)/1)</f>
        <v>0</v>
      </c>
      <c r="I7" s="2">
        <f t="shared" si="2"/>
        <v>0</v>
      </c>
      <c r="J7" s="28">
        <f>(D7-C7)-I7</f>
        <v>0.3125</v>
      </c>
    </row>
    <row r="9" spans="2:10" x14ac:dyDescent="0.25">
      <c r="B9" t="str">
        <f ca="1">"Formula in cell "&amp;ADDRESS(ROW(E5),COLUMN(E5),4)&amp;" = "&amp;_xlfn.IFNA(_xlfn.FORMULATEXT(E5),"")</f>
        <v>Formula in cell E5 = =D5-C5</v>
      </c>
    </row>
    <row r="10" spans="2:10" x14ac:dyDescent="0.25">
      <c r="B10" t="str">
        <f ca="1">"Formula in cell "&amp;ADDRESS(ROW(G5),COLUMN(G5),4)&amp;" = "&amp;_xlfn.IFNA(_xlfn.FORMULATEXT(G5),"")</f>
        <v xml:space="preserve">Formula in cell G5 = </v>
      </c>
      <c r="C10" t="str">
        <f ca="1">"Formula in cell "&amp;ADDRESS(ROW(F5),COLUMN(F5),4)&amp;" = "&amp;_xlfn.IFNA(_xlfn.FORMULATEXT(F5),"")</f>
        <v>Formula in cell F5 = =MOD(D5-C5,1)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A4DFF-3220-4DD9-AFC0-04F13FC1BE3F}">
  <sheetPr>
    <tabColor rgb="FF0000FF"/>
  </sheetPr>
  <dimension ref="B2:E19"/>
  <sheetViews>
    <sheetView zoomScale="160" zoomScaleNormal="160" workbookViewId="0">
      <selection activeCell="C5" sqref="C5"/>
    </sheetView>
  </sheetViews>
  <sheetFormatPr defaultRowHeight="15" x14ac:dyDescent="0.25"/>
  <cols>
    <col min="2" max="2" width="13.140625" customWidth="1"/>
  </cols>
  <sheetData>
    <row r="2" spans="2:5" ht="30" x14ac:dyDescent="0.25">
      <c r="B2" s="24" t="s">
        <v>12</v>
      </c>
      <c r="C2" s="1">
        <v>3</v>
      </c>
    </row>
    <row r="4" spans="2:5" x14ac:dyDescent="0.25">
      <c r="B4" s="30" t="s">
        <v>2</v>
      </c>
      <c r="C4" s="30" t="s">
        <v>33</v>
      </c>
      <c r="E4" t="s">
        <v>32</v>
      </c>
    </row>
    <row r="5" spans="2:5" x14ac:dyDescent="0.25">
      <c r="B5" s="31">
        <f>ROWS(B$5:B5)</f>
        <v>1</v>
      </c>
      <c r="C5" s="2"/>
      <c r="E5" s="31">
        <v>1</v>
      </c>
    </row>
    <row r="6" spans="2:5" x14ac:dyDescent="0.25">
      <c r="B6" s="31">
        <f>ROWS(B$5:B6)</f>
        <v>2</v>
      </c>
      <c r="C6" s="2"/>
      <c r="E6" s="31">
        <v>2</v>
      </c>
    </row>
    <row r="7" spans="2:5" x14ac:dyDescent="0.25">
      <c r="B7" s="31">
        <f>ROWS(B$5:B7)</f>
        <v>3</v>
      </c>
      <c r="C7" s="2"/>
      <c r="E7" s="31">
        <v>3</v>
      </c>
    </row>
    <row r="8" spans="2:5" x14ac:dyDescent="0.25">
      <c r="B8" s="32">
        <f>ROWS(B$5:B8)</f>
        <v>4</v>
      </c>
      <c r="C8" s="2"/>
      <c r="E8" s="33">
        <v>1</v>
      </c>
    </row>
    <row r="9" spans="2:5" x14ac:dyDescent="0.25">
      <c r="B9" s="33">
        <f>ROWS(B$5:B9)</f>
        <v>5</v>
      </c>
      <c r="C9" s="2"/>
      <c r="E9" s="33">
        <v>2</v>
      </c>
    </row>
    <row r="10" spans="2:5" x14ac:dyDescent="0.25">
      <c r="B10" s="33">
        <f>ROWS(B$5:B10)</f>
        <v>6</v>
      </c>
      <c r="C10" s="2"/>
      <c r="E10" s="33">
        <v>3</v>
      </c>
    </row>
    <row r="11" spans="2:5" x14ac:dyDescent="0.25">
      <c r="B11" s="31">
        <f>ROWS(B$5:B11)</f>
        <v>7</v>
      </c>
      <c r="C11" s="2"/>
      <c r="E11" s="31">
        <v>1</v>
      </c>
    </row>
    <row r="12" spans="2:5" x14ac:dyDescent="0.25">
      <c r="B12" s="31">
        <f>ROWS(B$5:B12)</f>
        <v>8</v>
      </c>
      <c r="C12" s="2"/>
      <c r="E12" s="31">
        <v>2</v>
      </c>
    </row>
    <row r="13" spans="2:5" x14ac:dyDescent="0.25">
      <c r="B13" s="31">
        <f>ROWS(B$5:B13)</f>
        <v>9</v>
      </c>
      <c r="C13" s="2"/>
      <c r="E13" s="31">
        <v>3</v>
      </c>
    </row>
    <row r="14" spans="2:5" x14ac:dyDescent="0.25">
      <c r="B14" s="32">
        <f>ROWS(B$5:B14)</f>
        <v>10</v>
      </c>
      <c r="C14" s="2"/>
      <c r="E14" s="33">
        <v>1</v>
      </c>
    </row>
    <row r="15" spans="2:5" x14ac:dyDescent="0.25">
      <c r="B15" s="33">
        <f>ROWS(B$5:B15)</f>
        <v>11</v>
      </c>
      <c r="C15" s="2"/>
      <c r="E15" s="33">
        <v>2</v>
      </c>
    </row>
    <row r="16" spans="2:5" x14ac:dyDescent="0.25">
      <c r="B16" s="33">
        <f>ROWS(B$5:B16)</f>
        <v>12</v>
      </c>
      <c r="C16" s="2"/>
      <c r="E16" s="33">
        <v>3</v>
      </c>
    </row>
    <row r="17" spans="2:5" x14ac:dyDescent="0.25">
      <c r="B17" s="31">
        <f>ROWS(B$5:B17)</f>
        <v>13</v>
      </c>
      <c r="C17" s="2"/>
      <c r="E17" s="31">
        <v>1</v>
      </c>
    </row>
    <row r="18" spans="2:5" x14ac:dyDescent="0.25">
      <c r="B18" s="31">
        <f>ROWS(B$5:B18)</f>
        <v>14</v>
      </c>
      <c r="C18" s="2"/>
      <c r="E18" s="31">
        <v>2</v>
      </c>
    </row>
    <row r="19" spans="2:5" x14ac:dyDescent="0.25">
      <c r="B19" s="31">
        <f>ROWS(B$5:B19)</f>
        <v>15</v>
      </c>
      <c r="C19" s="2"/>
      <c r="E19" s="31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2F937-01E6-4F2D-BA5E-81987C7FED76}">
  <sheetPr>
    <tabColor rgb="FFFF0000"/>
  </sheetPr>
  <dimension ref="B2:E19"/>
  <sheetViews>
    <sheetView zoomScale="160" zoomScaleNormal="160" workbookViewId="0">
      <selection activeCell="B2" sqref="B2:C2"/>
    </sheetView>
  </sheetViews>
  <sheetFormatPr defaultRowHeight="15" x14ac:dyDescent="0.25"/>
  <cols>
    <col min="2" max="2" width="13.140625" customWidth="1"/>
  </cols>
  <sheetData>
    <row r="2" spans="2:5" ht="30" x14ac:dyDescent="0.25">
      <c r="B2" s="24" t="s">
        <v>12</v>
      </c>
      <c r="C2" s="1">
        <v>3</v>
      </c>
    </row>
    <row r="4" spans="2:5" x14ac:dyDescent="0.25">
      <c r="B4" s="30" t="s">
        <v>2</v>
      </c>
      <c r="C4" s="30" t="s">
        <v>33</v>
      </c>
      <c r="E4" t="s">
        <v>32</v>
      </c>
    </row>
    <row r="5" spans="2:5" x14ac:dyDescent="0.25">
      <c r="B5" s="31">
        <f>ROWS(B$5:B5)</f>
        <v>1</v>
      </c>
      <c r="C5" s="2">
        <f>MOD(B5-1,$C$2)+1</f>
        <v>1</v>
      </c>
      <c r="E5" s="31">
        <v>1</v>
      </c>
    </row>
    <row r="6" spans="2:5" x14ac:dyDescent="0.25">
      <c r="B6" s="31">
        <f>ROWS(B$5:B6)</f>
        <v>2</v>
      </c>
      <c r="C6" s="2">
        <f t="shared" ref="C6:C19" si="0">MOD(B6-1,$C$2)+1</f>
        <v>2</v>
      </c>
      <c r="E6" s="31">
        <v>2</v>
      </c>
    </row>
    <row r="7" spans="2:5" x14ac:dyDescent="0.25">
      <c r="B7" s="31">
        <f>ROWS(B$5:B7)</f>
        <v>3</v>
      </c>
      <c r="C7" s="2">
        <f t="shared" si="0"/>
        <v>3</v>
      </c>
      <c r="E7" s="31">
        <v>3</v>
      </c>
    </row>
    <row r="8" spans="2:5" x14ac:dyDescent="0.25">
      <c r="B8" s="32">
        <f>ROWS(B$5:B8)</f>
        <v>4</v>
      </c>
      <c r="C8" s="2">
        <f t="shared" si="0"/>
        <v>1</v>
      </c>
      <c r="E8" s="33">
        <v>1</v>
      </c>
    </row>
    <row r="9" spans="2:5" x14ac:dyDescent="0.25">
      <c r="B9" s="33">
        <f>ROWS(B$5:B9)</f>
        <v>5</v>
      </c>
      <c r="C9" s="2">
        <f t="shared" si="0"/>
        <v>2</v>
      </c>
      <c r="E9" s="33">
        <v>2</v>
      </c>
    </row>
    <row r="10" spans="2:5" x14ac:dyDescent="0.25">
      <c r="B10" s="33">
        <f>ROWS(B$5:B10)</f>
        <v>6</v>
      </c>
      <c r="C10" s="2">
        <f t="shared" si="0"/>
        <v>3</v>
      </c>
      <c r="E10" s="33">
        <v>3</v>
      </c>
    </row>
    <row r="11" spans="2:5" x14ac:dyDescent="0.25">
      <c r="B11" s="31">
        <f>ROWS(B$5:B11)</f>
        <v>7</v>
      </c>
      <c r="C11" s="2">
        <f t="shared" si="0"/>
        <v>1</v>
      </c>
      <c r="E11" s="31">
        <v>1</v>
      </c>
    </row>
    <row r="12" spans="2:5" x14ac:dyDescent="0.25">
      <c r="B12" s="31">
        <f>ROWS(B$5:B12)</f>
        <v>8</v>
      </c>
      <c r="C12" s="2">
        <f t="shared" si="0"/>
        <v>2</v>
      </c>
      <c r="E12" s="31">
        <v>2</v>
      </c>
    </row>
    <row r="13" spans="2:5" x14ac:dyDescent="0.25">
      <c r="B13" s="31">
        <f>ROWS(B$5:B13)</f>
        <v>9</v>
      </c>
      <c r="C13" s="2">
        <f t="shared" si="0"/>
        <v>3</v>
      </c>
      <c r="E13" s="31">
        <v>3</v>
      </c>
    </row>
    <row r="14" spans="2:5" x14ac:dyDescent="0.25">
      <c r="B14" s="32">
        <f>ROWS(B$5:B14)</f>
        <v>10</v>
      </c>
      <c r="C14" s="2">
        <f t="shared" si="0"/>
        <v>1</v>
      </c>
      <c r="E14" s="33">
        <v>1</v>
      </c>
    </row>
    <row r="15" spans="2:5" x14ac:dyDescent="0.25">
      <c r="B15" s="33">
        <f>ROWS(B$5:B15)</f>
        <v>11</v>
      </c>
      <c r="C15" s="2">
        <f t="shared" si="0"/>
        <v>2</v>
      </c>
      <c r="E15" s="33">
        <v>2</v>
      </c>
    </row>
    <row r="16" spans="2:5" x14ac:dyDescent="0.25">
      <c r="B16" s="33">
        <f>ROWS(B$5:B16)</f>
        <v>12</v>
      </c>
      <c r="C16" s="2">
        <f t="shared" si="0"/>
        <v>3</v>
      </c>
      <c r="E16" s="33">
        <v>3</v>
      </c>
    </row>
    <row r="17" spans="2:5" x14ac:dyDescent="0.25">
      <c r="B17" s="31">
        <f>ROWS(B$5:B17)</f>
        <v>13</v>
      </c>
      <c r="C17" s="2">
        <f t="shared" si="0"/>
        <v>1</v>
      </c>
      <c r="E17" s="31">
        <v>1</v>
      </c>
    </row>
    <row r="18" spans="2:5" x14ac:dyDescent="0.25">
      <c r="B18" s="31">
        <f>ROWS(B$5:B18)</f>
        <v>14</v>
      </c>
      <c r="C18" s="2">
        <f t="shared" si="0"/>
        <v>2</v>
      </c>
      <c r="E18" s="31">
        <v>2</v>
      </c>
    </row>
    <row r="19" spans="2:5" x14ac:dyDescent="0.25">
      <c r="B19" s="31">
        <f>ROWS(B$5:B19)</f>
        <v>15</v>
      </c>
      <c r="C19" s="2">
        <f t="shared" si="0"/>
        <v>3</v>
      </c>
      <c r="E19" s="31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d f 7 1 5 6 3 - d d 4 d - 4 e 4 d - 8 7 8 c - 6 0 f f 8 0 c 7 5 b 7 5 "   x m l n s = " h t t p : / / s c h e m a s . m i c r o s o f t . c o m / D a t a M a s h u p " > A A A A A A o F A A B Q S w M E F A A C A A g A s 3 5 + U T y C h H y m A A A A + Q A A A B I A H A B D b 2 5 m a W c v U G F j a 2 F n Z S 5 4 b W w g o h g A K K A U A A A A A A A A A A A A A A A A A A A A A A A A A A A A h c 8 x D o I w G A X g q 5 D u t B W N a c h P G V w l M S E a V 1 I q N M K P o c V y N w e P 5 B U k U d T N 8 b 1 8 w 3 u P 2 x 3 S s W 2 C q + 6 t 6 T A h C 8 p J o F F 1 p c E q I Y M 7 h Y K k E n a F O h e V D i a M N h 5 t m Z D a u U v M m P e e + i X t + o p F n C / Y M d v m q t Z t Q T 7 Y / M e h Q e s K V J p I O L z G y I g K Q d d 8 J S i f L L C 5 h 8 z g 1 0 T T Z M q B / Z S w G R o 3 9 F p q D P c 5 s D k C e 9 + Q T 1 B L A w Q U A A I A C A C z f n 5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3 5 + U b Y o d J o C A g A A K Q c A A B M A H A B G b 3 J t d W x h c y 9 T Z W N 0 a W 9 u M S 5 t I K I Y A C i g F A A A A A A A A A A A A A A A A A A A A A A A A A A A A O 2 U T W / a Q B C G 7 0 j 8 h 5 G 5 2 J X j F J X k E n F w c C q l F Y k U I 6 E I o W h j D 7 D K f p D d d U m C 8 t + 7 i w 2 B x J A e e m t 9 s T Q 7 7 8 z z z o 6 t M T N U C k j L d / u s 2 W g 2 9 I w o z K E v 8 4 u n O S r K U R j o A k P T b I B 9 U l m o D G 1 k Q O 4 Z R t + V 5 D d y o f 0 f W o o o k V n h B P 4 5 F U Q 9 R w l m k s 8 V a r 2 O u P w B P h n f o 5 2 T Y Z 8 N f 7 Z v 2 b A / J Y M T n q T x w 8 t j / M h u 4 7 j b 9 U I o N R c i k z k V 0 + i c a D z t B C H 0 q q L U t c Q J I w Y D G 7 a M c O d g f d 8 8 z x F E w Z i D B G M b B s D R E B i l 1 h N h 9 A X z y H H Y b K M K H A d A B a x U Z i U Z t b w r a 0 U R I 1 X L Z 5 M g o b 9 o j i L 3 r O L O j I O w H E f L i / P c z q t X a C O 5 t 5 m L j f Y k K 7 j w y 4 G F 4 C U o J L e O b E V w 1 b R U 1 i O S b A b f 3 s r 1 Z k R M b c G B Z X k r N 1 B E 6 I l U v C z q D r X / r n e 4 X O 5 j D u F S m N N O 5 H S v I S z 3 s G w l v Q b N B h W 1 U H v X J B Z 6 g e r / s v y D y 7 I h u h Q a l b F 9 V o l 2 5 n U u 3 4 E 7 u + v s y u P + i Y 7 h G E Y 1 R O M Q q n v k 9 6 h q g C w v T l E d H Q b 7 y G / p P k g r y q t V r 6 g 6 L h H 9 A + h h P X m w P c w a c v u R F U x + w l v D 6 F X C X V o b / H u M 2 z v V / o R w Q + O l l B f u O x x K 9 a B n i K Z / n f z B z R / V k n 1 Z G 7 u R h c g T u R C H 7 B 3 X 7 8 7 X Y O d / t 2 v r 7 D d Q S w E C L Q A U A A I A C A C z f n 5 R P I K E f K Y A A A D 5 A A A A E g A A A A A A A A A A A A A A A A A A A A A A Q 2 9 u Z m l n L 1 B h Y 2 t h Z 2 U u e G 1 s U E s B A i 0 A F A A C A A g A s 3 5 + U Q / K 6 a u k A A A A 6 Q A A A B M A A A A A A A A A A A A A A A A A 8 g A A A F t D b 2 5 0 Z W 5 0 X 1 R 5 c G V z X S 5 4 b W x Q S w E C L Q A U A A I A C A C z f n 5 R t i h 0 m g I C A A A p B w A A E w A A A A A A A A A A A A A A A A D j A Q A A R m 9 y b X V s Y X M v U 2 V j d G l v b j E u b V B L B Q Y A A A A A A w A D A M I A A A A y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U G A A A A A A A A H I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N b 2 R F e H B l c m l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M Y X N 0 V X B k Y X R l Z C I g V m F s d W U 9 I m Q y M D I w L T E x L T M w V D I z O j Q z O j E 4 L j I 5 M z c 2 O D V a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y c m 9 y Q 2 9 1 b n Q i I F Z h b H V l P S J s M C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N v d W 5 0 I i B W Y W x 1 Z T 0 i b D U i I C 8 + P E V u d H J 5 I F R 5 c G U 9 I l J l Y 2 9 2 Z X J 5 V G F y Z 2 V 0 U m 9 3 I i B W Y W x 1 Z T 0 i b D Q i I C 8 + P E V u d H J 5 I F R 5 c G U 9 I l J l Y 2 9 2 Z X J 5 V G F y Z 2 V 0 Q 2 9 s d W 1 u I i B W Y W x 1 Z T 0 i b D c i I C 8 + P E V u d H J 5 I F R 5 c G U 9 I l J l Y 2 9 2 Z X J 5 V G F y Z 2 V 0 U 2 h l Z X Q i I F Z h b H V l P S J z T U 9 E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G a W x s Q 2 9 s d W 1 u V H l w Z X M i I F Z h b H V l P S J z Q X d N P S I g L z 4 8 R W 5 0 c n k g V H l w Z T 0 i R m l s b E N v b H V t b k 5 h b W V z I i B W Y W x 1 Z T 0 i c 1 s m c X V v d D t O d W 1 l c m F 0 b 3 J c b k R p d m l k Z W 5 k J n F 1 b 3 Q 7 L C Z x d W 9 0 O 0 R l b m 9 t a W 5 h d G 9 y I E R p d m l z b 3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R F e H B l c m l t Z W 5 0 L 0 F 1 d G 9 S Z W 1 v d m V k Q 2 9 s d W 1 u c z E u e 0 5 1 b W V y Y X R v c l x u R G l 2 a W R l b m Q s M H 0 m c X V v d D s s J n F 1 b 3 Q 7 U 2 V j d G l v b j E v T W 9 k R X h w Z X J p b W V u d C 9 B d X R v U m V t b 3 Z l Z E N v b H V t b n M x L n t E Z W 5 v b W l u Y X R v c i B E a X Z p c 2 9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1 v Z E V 4 c G V y a W 1 l b n Q v Q X V 0 b 1 J l b W 9 2 Z W R D b 2 x 1 b W 5 z M S 5 7 T n V t Z X J h d G 9 y X G 5 E a X Z p Z G V u Z C w w f S Z x d W 9 0 O y w m c X V v d D t T Z W N 0 a W 9 u M S 9 N b 2 R F e H B l c m l t Z W 5 0 L 0 F 1 d G 9 S Z W 1 v d m V k Q 2 9 s d W 1 u c z E u e 0 R l b m 9 t a W 5 h d G 9 y I E R p d m l z b 3 I s M X 0 m c X V v d D t d L C Z x d W 9 0 O 1 J l b G F 0 a W 9 u c 2 h p c E l u Z m 8 m c X V v d D s 6 W 1 1 9 I i A v P j x F b n R y e S B U e X B l P S J R d W V y e U l E I i B W Y W x 1 Z T 0 i c 2 M 4 M T Q 4 M j N k L T d h M W E t N G R l Y y 1 h Y 2 I 0 L T c w Y W R m Y j A 1 Z D A y M y I g L z 4 8 L 1 N 0 Y W J s Z U V u d H J p Z X M + P C 9 J d G V t P j x J d G V t P j x J d G V t T G 9 j Y X R p b 2 4 + P E l 0 Z W 1 U e X B l P k Z v c m 1 1 b G E 8 L 0 l 0 Z W 1 U e X B l P j x J d G V t U G F 0 a D 5 T Z W N 0 a W 9 u M S 9 N b 2 R F e H B l c m l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v Z E V 4 c G V y a W 1 l b n Q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R F e H B l c m l t Z W 5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9 k R X h w Z X J p b W V u d E F u c 3 d l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R X J y b 3 J D b 3 V u d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U Y X J n Z X Q i I F Z h b H V l P S J z T W 9 k R X h w Z X J p b W V u d E F u c 3 d l c i I g L z 4 8 R W 5 0 c n k g V H l w Z T 0 i R m l s b E N v d W 5 0 I i B W Y W x 1 Z T 0 i b D U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G a W x s T 2 J q Z W N 0 V H l w Z S I g V m F s d W U 9 I n N U Y W J s Z S I g L z 4 8 R W 5 0 c n k g V H l w Z T 0 i R m l s b E x h c 3 R V c G R h d G V k I i B W Y W x 1 Z T 0 i Z D I w M j A t M T E t M z B U M j M 6 N T M 6 M z k u O D c 4 M D k 5 M 1 o i I C 8 + P E V u d H J 5 I F R 5 c G U 9 I k Z p b G x D b 2 x 1 b W 5 U e X B l c y I g V m F s d W U 9 I n N B d 0 1 G Q X d N Q S I g L z 4 8 R W 5 0 c n k g V H l w Z T 0 i R m l s b E N v b H V t b k 5 h b W V z I i B W Y W x 1 Z T 0 i c 1 s m c X V v d D t O d W 1 l c m F 0 b 3 J c b k R p d m l k Z W 5 k J n F 1 b 3 Q 7 L C Z x d W 9 0 O 0 R l b m 9 t a W 5 h d G 9 y I E R p d m l z b 3 I m c X V v d D s s J n F 1 b 3 Q 7 R G l 2 a X N p b 2 4 m c X V v d D s s J n F 1 b 3 Q 7 S W 5 0 Z W d l c i 1 E a X Z p c 2 l v b i Z x d W 9 0 O y w m c X V v d D t N b 2 R 1 b G 8 m c X V v d D s s J n F 1 b 3 Q 7 U 2 l t d W x h d G V X b 3 J r c 2 h l Z X R N T 0 Q m c X V v d D t d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R F e H B l c m l t Z W 5 0 Q W 5 z d 2 V y L 0 F 1 d G 9 S Z W 1 v d m V k Q 2 9 s d W 1 u c z E u e 0 5 1 b W V y Y X R v c l x u R G l 2 a W R l b m Q s M H 0 m c X V v d D s s J n F 1 b 3 Q 7 U 2 V j d G l v b j E v T W 9 k R X h w Z X J p b W V u d E F u c 3 d l c i 9 B d X R v U m V t b 3 Z l Z E N v b H V t b n M x L n t E Z W 5 v b W l u Y X R v c i B E a X Z p c 2 9 y L D F 9 J n F 1 b 3 Q 7 L C Z x d W 9 0 O 1 N l Y 3 R p b 2 4 x L 0 1 v Z E V 4 c G V y a W 1 l b n R B b n N 3 Z X I v Q X V 0 b 1 J l b W 9 2 Z W R D b 2 x 1 b W 5 z M S 5 7 R G l 2 a X N p b 2 4 s M n 0 m c X V v d D s s J n F 1 b 3 Q 7 U 2 V j d G l v b j E v T W 9 k R X h w Z X J p b W V u d E F u c 3 d l c i 9 B d X R v U m V t b 3 Z l Z E N v b H V t b n M x L n t J b n R l Z 2 V y L U R p d m l z a W 9 u L D N 9 J n F 1 b 3 Q 7 L C Z x d W 9 0 O 1 N l Y 3 R p b 2 4 x L 0 1 v Z E V 4 c G V y a W 1 l b n R B b n N 3 Z X I v Q X V 0 b 1 J l b W 9 2 Z W R D b 2 x 1 b W 5 z M S 5 7 T W 9 k d W x v L D R 9 J n F 1 b 3 Q 7 L C Z x d W 9 0 O 1 N l Y 3 R p b 2 4 x L 0 1 v Z E V 4 c G V y a W 1 l b n R B b n N 3 Z X I v Q X V 0 b 1 J l b W 9 2 Z W R D b 2 x 1 b W 5 z M S 5 7 U 2 l t d W x h d G V X b 3 J r c 2 h l Z X R N T 0 Q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T W 9 k R X h w Z X J p b W V u d E F u c 3 d l c i 9 B d X R v U m V t b 3 Z l Z E N v b H V t b n M x L n t O d W 1 l c m F 0 b 3 J c b k R p d m l k Z W 5 k L D B 9 J n F 1 b 3 Q 7 L C Z x d W 9 0 O 1 N l Y 3 R p b 2 4 x L 0 1 v Z E V 4 c G V y a W 1 l b n R B b n N 3 Z X I v Q X V 0 b 1 J l b W 9 2 Z W R D b 2 x 1 b W 5 z M S 5 7 R G V u b 2 1 p b m F 0 b 3 I g R G l 2 a X N v c i w x f S Z x d W 9 0 O y w m c X V v d D t T Z W N 0 a W 9 u M S 9 N b 2 R F e H B l c m l t Z W 5 0 Q W 5 z d 2 V y L 0 F 1 d G 9 S Z W 1 v d m V k Q 2 9 s d W 1 u c z E u e 0 R p d m l z a W 9 u L D J 9 J n F 1 b 3 Q 7 L C Z x d W 9 0 O 1 N l Y 3 R p b 2 4 x L 0 1 v Z E V 4 c G V y a W 1 l b n R B b n N 3 Z X I v Q X V 0 b 1 J l b W 9 2 Z W R D b 2 x 1 b W 5 z M S 5 7 S W 5 0 Z W d l c i 1 E a X Z p c 2 l v b i w z f S Z x d W 9 0 O y w m c X V v d D t T Z W N 0 a W 9 u M S 9 N b 2 R F e H B l c m l t Z W 5 0 Q W 5 z d 2 V y L 0 F 1 d G 9 S Z W 1 v d m V k Q 2 9 s d W 1 u c z E u e 0 1 v Z H V s b y w 0 f S Z x d W 9 0 O y w m c X V v d D t T Z W N 0 a W 9 u M S 9 N b 2 R F e H B l c m l t Z W 5 0 Q W 5 z d 2 V y L 0 F 1 d G 9 S Z W 1 v d m V k Q 2 9 s d W 1 u c z E u e 1 N p b X V s Y X R l V 2 9 y a 3 N o Z W V 0 T U 9 E L D V 9 J n F 1 b 3 Q 7 X S w m c X V v d D t S Z W x h d G l v b n N o a X B J b m Z v J n F 1 b 3 Q 7 O l t d f S I g L z 4 8 R W 5 0 c n k g V H l w Z T 0 i U X V l c n l J R C I g V m F s d W U 9 I n M 4 O D d m Z j l i M y 0 w M j c x L T Q 3 O G Q t Y T k w Z S 0 5 N j N l O W M 3 N j Y 2 N G M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1 v Z E V 4 c G V y a W 1 l b n R B b n N 3 Z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9 k R X h w Z X J p b W V u d E F u c 3 d l c i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v Z E V 4 c G V y a W 1 l b n R B b n N 3 Z X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R F e H B l c m l t Z W 5 0 Q W 5 z d 2 V y L 0 l u c 2 V y d G V k J T I w R G l 2 a X N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R F e H B l c m l t Z W 5 0 Q W 5 z d 2 V y L 0 l u c 2 V y d G V k J T I w S W 5 0 Z W d l c i 1 E a X Z p c 2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v Z E V 4 c G V y a W 1 l b n R B b n N 3 Z X I v S W 5 z Z X J 0 Z W Q l M j B N b 2 R 1 b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R F e H B l c m l t Z W 5 0 Q W 5 z d 2 V y L 0 F k Z G V k J T I w Q 3 V z d G 9 t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K 1 1 l 7 F P x P T a j T T t X b 4 3 w Q A A A A A A I A A A A A A A N m A A D A A A A A E A A A A L 7 H 0 Z B k H h y 1 d g K y 0 Z x O u F A A A A A A B I A A A K A A A A A Q A A A A Q 7 m v 3 3 n X w C l T H W I k 5 C I x 0 V A A A A B r f i S 1 8 u 7 M 7 J 8 o S z 8 B W U 4 P r 1 i N z l + Z s f G s W S m m / N z s 5 g O d G 6 v I t X E v 8 9 R N 7 h w J c k r y I B v J Q p E e s 0 b 4 D F Z u a n 5 E f X w j 3 A c 9 T S u L 7 x K p W o e + 6 x Q A A A A T B n I w Y B 2 F Y 6 k s / l h I x G h x l D 5 j n Q = = < / D a t a M a s h u p > 
</file>

<file path=customXml/itemProps1.xml><?xml version="1.0" encoding="utf-8"?>
<ds:datastoreItem xmlns:ds="http://schemas.openxmlformats.org/officeDocument/2006/customXml" ds:itemID="{44B6CEF9-AD6A-4927-B7A6-D9F6335B0C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1705C</vt:lpstr>
      <vt:lpstr>1705C (2)</vt:lpstr>
      <vt:lpstr>MOD</vt:lpstr>
      <vt:lpstr>MOD (an)</vt:lpstr>
      <vt:lpstr>Payroll</vt:lpstr>
      <vt:lpstr>Payroll (an)</vt:lpstr>
      <vt:lpstr>Increment</vt:lpstr>
      <vt:lpstr>Increment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Girvin, Michael</cp:lastModifiedBy>
  <dcterms:created xsi:type="dcterms:W3CDTF">2020-11-29T15:17:19Z</dcterms:created>
  <dcterms:modified xsi:type="dcterms:W3CDTF">2020-12-01T00:03:12Z</dcterms:modified>
</cp:coreProperties>
</file>